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6\Cotação - Pontual Distribuidora\"/>
    </mc:Choice>
  </mc:AlternateContent>
  <bookViews>
    <workbookView xWindow="0" yWindow="0" windowWidth="21600" windowHeight="9600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Plan1!$A$2:$J$220</definedName>
    <definedName name="_xlnm.Print_Area" localSheetId="0">Plan1!$A$1:$E$248</definedName>
  </definedNames>
  <calcPr calcId="162913"/>
</workbook>
</file>

<file path=xl/calcChain.xml><?xml version="1.0" encoding="utf-8"?>
<calcChain xmlns="http://schemas.openxmlformats.org/spreadsheetml/2006/main">
  <c r="I266" i="1" l="1"/>
  <c r="G5" i="1" l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220" i="1"/>
  <c r="H220" i="1" s="1"/>
  <c r="G222" i="1"/>
  <c r="H222" i="1" s="1"/>
  <c r="G223" i="1"/>
  <c r="H223" i="1" s="1"/>
  <c r="G224" i="1"/>
  <c r="H224" i="1" s="1"/>
  <c r="G225" i="1"/>
  <c r="H225" i="1" s="1"/>
  <c r="G226" i="1"/>
  <c r="H226" i="1" s="1"/>
  <c r="G227" i="1"/>
  <c r="H227" i="1" s="1"/>
  <c r="G228" i="1"/>
  <c r="H228" i="1" s="1"/>
  <c r="G230" i="1"/>
  <c r="H230" i="1" s="1"/>
  <c r="G231" i="1"/>
  <c r="H231" i="1" s="1"/>
  <c r="G232" i="1"/>
  <c r="H232" i="1" s="1"/>
  <c r="G233" i="1"/>
  <c r="H233" i="1" s="1"/>
  <c r="G234" i="1"/>
  <c r="H234" i="1" s="1"/>
  <c r="G235" i="1"/>
  <c r="H235" i="1" s="1"/>
  <c r="G237" i="1"/>
  <c r="H237" i="1" s="1"/>
  <c r="G238" i="1"/>
  <c r="H238" i="1" s="1"/>
  <c r="G239" i="1"/>
  <c r="H239" i="1" s="1"/>
  <c r="G240" i="1"/>
  <c r="H240" i="1" s="1"/>
  <c r="G241" i="1"/>
  <c r="H241" i="1" s="1"/>
  <c r="G242" i="1"/>
  <c r="H242" i="1" s="1"/>
  <c r="G4" i="1"/>
  <c r="H4" i="1" s="1"/>
  <c r="E247" i="1"/>
  <c r="H245" i="1" l="1"/>
</calcChain>
</file>

<file path=xl/sharedStrings.xml><?xml version="1.0" encoding="utf-8"?>
<sst xmlns="http://schemas.openxmlformats.org/spreadsheetml/2006/main" count="882" uniqueCount="592">
  <si>
    <t>AUTOR</t>
  </si>
  <si>
    <t>TÍTULO</t>
  </si>
  <si>
    <t>EDITORA</t>
  </si>
  <si>
    <t>RT</t>
  </si>
  <si>
    <t>QNT.</t>
  </si>
  <si>
    <t>Nº</t>
  </si>
  <si>
    <t>Saraiva</t>
  </si>
  <si>
    <t>Interceptação Telefônica: Comentários à Lei 9.296, de 24.07.1996</t>
  </si>
  <si>
    <t>GOMES, Luiz Flávio; MACIEL, Silvio Luiz</t>
  </si>
  <si>
    <t>Reflexões Sobre o Projeto de Código Comercial</t>
  </si>
  <si>
    <t>BITTAR, Carlos Alberto</t>
  </si>
  <si>
    <t>Forense</t>
  </si>
  <si>
    <t>BUENO, Cassio Scarpinella</t>
  </si>
  <si>
    <t>MONTENEGRO FILHO, Misael</t>
  </si>
  <si>
    <t>Atlas</t>
  </si>
  <si>
    <t>MENDONÇA, Eduardo Bastos Furtado de</t>
  </si>
  <si>
    <t>Renovar</t>
  </si>
  <si>
    <t>BARROSO, Luís Roberto</t>
  </si>
  <si>
    <t>Curso de Direito Constitucional Contemporâneo</t>
  </si>
  <si>
    <t>CARVALHO, Matheus</t>
  </si>
  <si>
    <t>Manual de Direito Administrativo</t>
  </si>
  <si>
    <t>NEVES, Daniel Amoriim Assumpção</t>
  </si>
  <si>
    <t>Curso de Direito e Processo Previdenciário</t>
  </si>
  <si>
    <t>AMADO, Frederico</t>
  </si>
  <si>
    <t>Prova e Convicção: de acordo com o CPC de 2015</t>
  </si>
  <si>
    <t>MARINONI, Luiz Guilherme</t>
  </si>
  <si>
    <t>Aposentadoria Especial : regime geral da Previdência Social</t>
  </si>
  <si>
    <t>RIBEIRO, Maria Helena Carreira Alvim</t>
  </si>
  <si>
    <t>Juruá</t>
  </si>
  <si>
    <t>STRECK, Lenio Luiz; ABBOUD, Georges</t>
  </si>
  <si>
    <t>Novo Código de Processo Civil Temático</t>
  </si>
  <si>
    <t>FUX, Luiz</t>
  </si>
  <si>
    <t>Mackenzie</t>
  </si>
  <si>
    <t>Novo Código de Processo Civil Comparado</t>
  </si>
  <si>
    <t>ELPÍDIO, Donizetti</t>
  </si>
  <si>
    <t>Novo CPC Anotado e Comparado  -  Tudo em Um</t>
  </si>
  <si>
    <t>Foco Jurídico</t>
  </si>
  <si>
    <t>ROQUE, Andre; GAJARDONI, Fernando;  DELLORI, Luiz;  DUARTE, Zulmar</t>
  </si>
  <si>
    <t>Novo Código de Processo Civil - Anotado e Comparado</t>
  </si>
  <si>
    <t>SARAIVA (Org.)</t>
  </si>
  <si>
    <t>Códigos de Processo Civil Comparados - 2015 - 1973</t>
  </si>
  <si>
    <t>GRAU, Eros Roberto</t>
  </si>
  <si>
    <t>FERRAJOLI, Luigi</t>
  </si>
  <si>
    <t>Malheiros</t>
  </si>
  <si>
    <t>DOUZINAS, Costas; ARAÚJO, Luzia</t>
  </si>
  <si>
    <t>O fim dos direitos humanos</t>
  </si>
  <si>
    <t>Unisinos</t>
  </si>
  <si>
    <r>
      <t xml:space="preserve">Por que tenho medo dos juízes </t>
    </r>
    <r>
      <rPr>
        <sz val="8"/>
        <rFont val="Arial"/>
        <family val="2"/>
      </rPr>
      <t>(a interpretação/aplicação do direito e os princípios)</t>
    </r>
  </si>
  <si>
    <t>FULGÊNCIO, Tito</t>
  </si>
  <si>
    <t>Da Posse e das Ações Possessórias : Teoria Legal - Prática</t>
  </si>
  <si>
    <t>A ideia de justiça</t>
  </si>
  <si>
    <t>Cia. das Letras</t>
  </si>
  <si>
    <t>NUSSBAUM, Martha</t>
  </si>
  <si>
    <t>Fronteiras da justiça: deficiência, nacionalidade, pertencimento à espécie</t>
  </si>
  <si>
    <t>Martins Fontes</t>
  </si>
  <si>
    <t>SCHMITT, Carl</t>
  </si>
  <si>
    <t>O nomos da terra: no direito das gentes do jus publicum europaeum</t>
  </si>
  <si>
    <t>Contraponto</t>
  </si>
  <si>
    <t>BECK, Ulrich</t>
  </si>
  <si>
    <t>Sociedade de risco: rumo a uma outra modernidade</t>
  </si>
  <si>
    <t>Editora 34</t>
  </si>
  <si>
    <t>COELHO, Fábio Ulhoa</t>
  </si>
  <si>
    <t>Curso de direito constitucional</t>
  </si>
  <si>
    <t>FERNANDES, Bernardo Gonçalves</t>
  </si>
  <si>
    <t>JusPodivm</t>
  </si>
  <si>
    <t>PORTELA, Paulo Henrique Gonçalves</t>
  </si>
  <si>
    <t>GARCIA, Leonardo de Medeiros</t>
  </si>
  <si>
    <t>FARIAS, Cristiano Chaves de; ROSENVALD, Nelson</t>
  </si>
  <si>
    <t>Curso de Direito Civil - v.1 - Parte Geral</t>
  </si>
  <si>
    <t>Curso de Direito Civil - v.2 - Obrigações</t>
  </si>
  <si>
    <t>Curso de Direito Civil - v.3 - Responsabilidade Civil</t>
  </si>
  <si>
    <t>Curso de Direito Civil - v.4 - Contratos</t>
  </si>
  <si>
    <t>Curso de Direito Civil - v.5 - Reais</t>
  </si>
  <si>
    <t>Curso de Direito Civil - v.6 - Famílias</t>
  </si>
  <si>
    <t>Curso de Direito Civil - v.7 - Sucessões</t>
  </si>
  <si>
    <t>CASTRO, Guilherme Couto de</t>
  </si>
  <si>
    <t>Direito Civil - Lições</t>
  </si>
  <si>
    <t>Impetus</t>
  </si>
  <si>
    <t xml:space="preserve">CARNEIRO,  Paulo Cezar Pinheiro; PINHO, Humberto Dalla Bernardina de </t>
  </si>
  <si>
    <t>NEVES, Daniel Amorim Assumpção</t>
  </si>
  <si>
    <t>Novo Código de Processo Civil comentado artigo por artigo</t>
  </si>
  <si>
    <t xml:space="preserve">Manual de direito processual civil. - vol. único       </t>
  </si>
  <si>
    <t>Fórum</t>
  </si>
  <si>
    <t xml:space="preserve">WAMBIER, Luiz Rodrigues; TALAMINI, Eduardo </t>
  </si>
  <si>
    <t>SEN, Amartya Kumar.</t>
  </si>
  <si>
    <t>Codigo de Processo Civil Comparado Artigo por Artigo</t>
  </si>
  <si>
    <t>WAMBIER, Luiz Rodrigues; WAMBIER, Teresa A. Alvim</t>
  </si>
  <si>
    <t>Temas Essenciais do Novo CPC</t>
  </si>
  <si>
    <t xml:space="preserve"> ASSIS, Araken de</t>
  </si>
  <si>
    <t>Manual de Direito das Famílias (de acordo com o Novo CPC)</t>
  </si>
  <si>
    <t>DIAS, Maria Berenice</t>
  </si>
  <si>
    <t>SARAIVA, Renato ; MANFREDINI, Aryanna</t>
  </si>
  <si>
    <t>Encantos e Desencantos dos Direitos Humanos</t>
  </si>
  <si>
    <t>SÁNCHEZ Rubio, David</t>
  </si>
  <si>
    <t>Constituição &amp; Processo - Direito Processual Constitucional</t>
  </si>
  <si>
    <t>DANTAS, Ivo</t>
  </si>
  <si>
    <t>Direito Constitucional</t>
  </si>
  <si>
    <t>Del Rey</t>
  </si>
  <si>
    <t>HORTA, Raul Machado</t>
  </si>
  <si>
    <t>Direitos Sociais e Controle Judicial no Brasil e na Alemanha</t>
  </si>
  <si>
    <t>KRELL, Andreas Joachim</t>
  </si>
  <si>
    <t>S. A. Fabris</t>
  </si>
  <si>
    <t>MITIDIERO, Daniel</t>
  </si>
  <si>
    <t>Colaboração no Processo Civil : pressupostos sociais, lógicos e éticos</t>
  </si>
  <si>
    <t>Novo Código de Processo Civil Anotado</t>
  </si>
  <si>
    <t>Manual de Processo Civil - baseado no novo Código de Processo Civil</t>
  </si>
  <si>
    <t>Manual da Execução</t>
  </si>
  <si>
    <t xml:space="preserve">AMARAL, Guilherme Rizzo </t>
  </si>
  <si>
    <t>Comentários às Alterações do Novo CPC</t>
  </si>
  <si>
    <t>CARDOSO, Hélio Apoliano</t>
  </si>
  <si>
    <t>Embargos à execução no novo CPC : teoria e prática</t>
  </si>
  <si>
    <t>JH Mizuno</t>
  </si>
  <si>
    <t>Manual de Prática do Processo Civil</t>
  </si>
  <si>
    <t>Novo Código de Processo Civil - Modificações Substanciais</t>
  </si>
  <si>
    <t>CUNHA, Leonardo José Carneiro da</t>
  </si>
  <si>
    <t>A Fazenda Pública em Juízo</t>
  </si>
  <si>
    <t>CARVALHO FILHO, José dos Santos</t>
  </si>
  <si>
    <t>Benefício da Justiça Gratuita</t>
  </si>
  <si>
    <t>Juspodivm</t>
  </si>
  <si>
    <t xml:space="preserve">                                                                                                                                                              TOTAL</t>
  </si>
  <si>
    <t>Manual de Improbidade Administrativa - Direito Material e Processual</t>
  </si>
  <si>
    <t>Método</t>
  </si>
  <si>
    <t>Improbidade Administrativa - Aspectos Processuais da Lei Nº 8.429/92</t>
  </si>
  <si>
    <t>CONRADO, Paulo Cesar</t>
  </si>
  <si>
    <t>Fiscosoft</t>
  </si>
  <si>
    <t>O novo CPC e seu impacto no Direito Tributário</t>
  </si>
  <si>
    <t>CHACON, Luis Fernando Rabelo</t>
  </si>
  <si>
    <t>Manual de Prática Forense Civil </t>
  </si>
  <si>
    <t>LEITE, Carlos Henrique Bezerra</t>
  </si>
  <si>
    <t>OLIVEIRA, Francisco Antonio de</t>
  </si>
  <si>
    <t>Comentários a Execução do Novo Código de Processo Civil</t>
  </si>
  <si>
    <t>LTR</t>
  </si>
  <si>
    <t>PARIZATTO, João Roberto</t>
  </si>
  <si>
    <t>Recursos no Novo Código de Processo Civil</t>
  </si>
  <si>
    <t>EDIPA</t>
  </si>
  <si>
    <t>PEIXOTO, Ulisses Vieira Moreira</t>
  </si>
  <si>
    <t>Os Prazos No Novo Código de Processo Civil</t>
  </si>
  <si>
    <t>Contemplar</t>
  </si>
  <si>
    <t>TARTUCE, Flávio.</t>
  </si>
  <si>
    <t>O novo CPC e o direito civil: impactos, diálogos e interações</t>
  </si>
  <si>
    <t>WAMBIER, Luiz Rodrigues e outros</t>
  </si>
  <si>
    <t>Novo CPC Urgente : Guia esquemático para conhecer o novo CPC</t>
  </si>
  <si>
    <t>Curso de Direito Processual do Trabalho</t>
  </si>
  <si>
    <t>Novo CPC - Repercussões no Processo do Trabalho</t>
  </si>
  <si>
    <t xml:space="preserve"> ALVES, Jones Figueirêdo, MONTENEGRO FILHO, Misael</t>
  </si>
  <si>
    <t>Manual das Audiências Cíveis</t>
  </si>
  <si>
    <t>WALD, Arnoldo</t>
  </si>
  <si>
    <t>Direito Civil - vol. 1  (Introdução e Parte Geral)</t>
  </si>
  <si>
    <t>Direito Civil - vol. 5  (Direito de Família)</t>
  </si>
  <si>
    <t>Direito Civil - vol. 7  (Responsabilidade Civil)</t>
  </si>
  <si>
    <t>Direito Civil - vol. 8  (Direito de Empresa)</t>
  </si>
  <si>
    <t>Direito Civil - vol. 2  (Direito das Obrigações e Teoria Geral dos Contratos)</t>
  </si>
  <si>
    <t>Direito Civil - vol. 3  (Contratos em Espécie)</t>
  </si>
  <si>
    <t>Direito Civil - vol. 4  (Direito das Coisas)</t>
  </si>
  <si>
    <t>Direito Civil - vol. 6  (Direito das Sucessões)</t>
  </si>
  <si>
    <t>ÁVILA, Humberto</t>
  </si>
  <si>
    <t>Teoria da Segurança Jurídica</t>
  </si>
  <si>
    <t>SARLET, Ingo Wolfgang ; MARINONI, Luiz Guilherme ; MITIDIERO, Daniel</t>
  </si>
  <si>
    <t>Curso de Direito Constitucional</t>
  </si>
  <si>
    <t xml:space="preserve">O que é isto : o precedente judicial e as súmulas vinculantes? </t>
  </si>
  <si>
    <t>SABBAG, Eduardo (Org.)</t>
  </si>
  <si>
    <t>Estudos Tributários</t>
  </si>
  <si>
    <t>Comentários à Lei de Falências e de Recuperação de Empresas</t>
  </si>
  <si>
    <t>Ltr</t>
  </si>
  <si>
    <t>Teoria Dos Direitos Fundamentais</t>
  </si>
  <si>
    <t>SAVARIS, José Antonio ; SERAU JR., Marco Aurélio (Coord.)</t>
  </si>
  <si>
    <t>SILVA, Virgílio Afonso da</t>
  </si>
  <si>
    <t>A constitucionalização do direito: os direitos fundamentais nas relações entre...</t>
  </si>
  <si>
    <t xml:space="preserve"> Interpretação constitucional</t>
  </si>
  <si>
    <t>COELHO, Inocencio Martires</t>
  </si>
  <si>
    <t>Interpretação Constitucional</t>
  </si>
  <si>
    <t>ARAÚJO, Fabio Caldas de</t>
  </si>
  <si>
    <t>Curso de Processo Civil - Tomo I - Parte Geral</t>
  </si>
  <si>
    <t>DIDIER Jr., Fredie ; OLIVEIRA, Rafael Alexandria de</t>
  </si>
  <si>
    <t>RODRIGUES, Décio Luiz José</t>
  </si>
  <si>
    <t>Recursos no novo CPC </t>
  </si>
  <si>
    <t> Imperium</t>
  </si>
  <si>
    <t>NERY JUNIOR, Nelson</t>
  </si>
  <si>
    <t>Princípios do Processo na Constituição Federal</t>
  </si>
  <si>
    <t>BONATO, Giovanni</t>
  </si>
  <si>
    <t>O Novo Código de Processo Civil - Questões Controvertidas</t>
  </si>
  <si>
    <t>Código de Defesa do Consumidor Comentado - artigo por artigo</t>
  </si>
  <si>
    <t>A Constitucionalização das Finanças Públicas no Brasil</t>
  </si>
  <si>
    <t>Ações Possessórias no Novo CPC</t>
  </si>
  <si>
    <t>Os Impactos do Novo CPC nas Ações Previdenciárias</t>
  </si>
  <si>
    <t>ALVIM NETO, José Manoel de Arruda</t>
  </si>
  <si>
    <t>ALEXY, Robert</t>
  </si>
  <si>
    <t>TOURINHO FILHO, Fernando da Costa</t>
  </si>
  <si>
    <t>Processo Penal - vol. 1</t>
  </si>
  <si>
    <t>Processo Penal - vol. 2</t>
  </si>
  <si>
    <t>Processo Penal - vol. 3</t>
  </si>
  <si>
    <t>Processo Penal - vol. 4</t>
  </si>
  <si>
    <t xml:space="preserve">Direito processual penal : estudos e pareceres </t>
  </si>
  <si>
    <t>JARDIM, Afrânio Silva; AMORIM, Pierre Souto Maior C. de</t>
  </si>
  <si>
    <t>Lumen Juris</t>
  </si>
  <si>
    <t>Processo Civil Brasileiro - v. 1</t>
  </si>
  <si>
    <t>Processo Civil Brasileiro -  v. 2 (tomo I e II)</t>
  </si>
  <si>
    <t>Processo Civil Brasileiro - v. 3</t>
  </si>
  <si>
    <t xml:space="preserve">Novo Contencioso Cível no CPC/2015  </t>
  </si>
  <si>
    <t>Curso Avançado de Processo Civil  - v. 1</t>
  </si>
  <si>
    <t>Curso Avançado de Processo Civil  - v. 2</t>
  </si>
  <si>
    <t>Reparação Civil Por Danos Morais</t>
  </si>
  <si>
    <t>Os Direitos da Personalidade</t>
  </si>
  <si>
    <t>LUCON, Paulo H. dos Santos ; COSTA, Eduardo José da Fonseca ; COSTA, Guilherme Recena (coords.)</t>
  </si>
  <si>
    <t>ACCIOLY, Hildebrando; CASELLA, Paulo</t>
  </si>
  <si>
    <t xml:space="preserve">Manual de Direito Internacional Público </t>
  </si>
  <si>
    <t>ALMEIDA, Amador Paes de</t>
  </si>
  <si>
    <t xml:space="preserve">Teoria e Prática Dos Títulos de Crédito </t>
  </si>
  <si>
    <t>BITENCOURT, Cezar Roberto</t>
  </si>
  <si>
    <t xml:space="preserve">Código Penal Comentado </t>
  </si>
  <si>
    <t xml:space="preserve">Tratado de Direito Penal - v. 1 </t>
  </si>
  <si>
    <t>Tratado de Direito Penal - v. 2</t>
  </si>
  <si>
    <t>Tratado de Direito Penal - v. 3</t>
  </si>
  <si>
    <t>Tratado de Direito Penal - v. 4</t>
  </si>
  <si>
    <t>Tratado de Direito Penal - v. 5</t>
  </si>
  <si>
    <t xml:space="preserve">Curso de Direito Comercial - Direito de Empresa - v. 1 </t>
  </si>
  <si>
    <t>Curso de Direito Comercial - Direito de Empresa - v. 2</t>
  </si>
  <si>
    <t>Curso de Direito Comercial - Direito de Empresa - v. 3</t>
  </si>
  <si>
    <t xml:space="preserve">Manual de Direito Comercial - Direito de Empresa </t>
  </si>
  <si>
    <t>COSTA NETTO, José Carlos</t>
  </si>
  <si>
    <t>Direito autoral no Brasil</t>
  </si>
  <si>
    <t>FTD</t>
  </si>
  <si>
    <t>DINIZ, Maria Helena</t>
  </si>
  <si>
    <t xml:space="preserve">Código Civil Anotado </t>
  </si>
  <si>
    <t>FIORILLO, Celso Antonio Pacheco</t>
  </si>
  <si>
    <t xml:space="preserve">Curso de Direito Ambiental Brasileiro </t>
  </si>
  <si>
    <t>GAZALLE, Gustavo Kratz</t>
  </si>
  <si>
    <t xml:space="preserve">Posse e Ações Possessórias </t>
  </si>
  <si>
    <t>GOMES, Luiz Flávio; CUNHA, Rogério S.</t>
  </si>
  <si>
    <t>Legislação Criminal Especial</t>
  </si>
  <si>
    <t>JUSTEN FILHO, Marçal</t>
  </si>
  <si>
    <t>LEONARDI, Marcel</t>
  </si>
  <si>
    <t xml:space="preserve">Tutela e privacidade na internet </t>
  </si>
  <si>
    <t>LEVATE, Luiz Gustavo; CARVALHO, F.</t>
  </si>
  <si>
    <t>Lei de Execução Fiscal a Luz da Doutrina e da Jurisprudência</t>
  </si>
  <si>
    <t>MACHADO, Hugo de Brito</t>
  </si>
  <si>
    <t xml:space="preserve">Curso de Direito Tributário </t>
  </si>
  <si>
    <t>MARCÃO, Renato</t>
  </si>
  <si>
    <t xml:space="preserve">Crimes de Trânsito </t>
  </si>
  <si>
    <t xml:space="preserve">MARINONI, Luiz Guilherme; MITIDIERO, Daniel </t>
  </si>
  <si>
    <t>Código de Processo Civil comentado artigo por artigo</t>
  </si>
  <si>
    <t>MIRABETE, Júlio Fabbrini</t>
  </si>
  <si>
    <t>Execução penal : comentários à Lei n. 7.210</t>
  </si>
  <si>
    <t>NUCCI, Guilherme de Souza</t>
  </si>
  <si>
    <t>Princípios Constitucionais Penais e Processuais...</t>
  </si>
  <si>
    <t xml:space="preserve">OLIVEIRA, Eugênio Pacelli de </t>
  </si>
  <si>
    <t>Direito e processo penal na Justiça Federal : doutrina.e  Jurisprudência</t>
  </si>
  <si>
    <t>PETRELLUZZI, Marco Vinicio</t>
  </si>
  <si>
    <t>Lei anticorrupção : origens, comentários e análise da legislação correlata</t>
  </si>
  <si>
    <t>Autoria coletiva da Editora Saraiva</t>
  </si>
  <si>
    <r>
      <t xml:space="preserve">Vade Mecum - </t>
    </r>
    <r>
      <rPr>
        <b/>
        <sz val="10"/>
        <rFont val="Arial"/>
        <family val="2"/>
      </rPr>
      <t>2016</t>
    </r>
  </si>
  <si>
    <t>BRUSCHI, Gilberto Gomes; NOLASCO, Rita Dias; AMADEO, Rodolfo da Costa M. Real</t>
  </si>
  <si>
    <t>CÂMARA, Alexandre Freitas</t>
  </si>
  <si>
    <t>O Novo Processo Civil Brasileiro</t>
  </si>
  <si>
    <t>DIDIER Jr., Fredie</t>
  </si>
  <si>
    <t>Curso de Direito Processual Civil - vol. 1</t>
  </si>
  <si>
    <t xml:space="preserve">DIDIER Jr., Fredie; BRAGA, Paula S; OLIVEIRA, Rafael A. </t>
  </si>
  <si>
    <t>Curso de Direito Processual Civil - vol. 2</t>
  </si>
  <si>
    <t>DIDIER Jr., Fredie; CUNHA, Leonardo Carneiro</t>
  </si>
  <si>
    <t>Curso de Direito Processual Civil - vol. 3</t>
  </si>
  <si>
    <t>DIDIER Jr., Fredie; ZANETI Jr., Hermes</t>
  </si>
  <si>
    <t>Curso de Direito Processual Civil - vol. 4</t>
  </si>
  <si>
    <t>Novo Código de Processo Civil - Impactos na Legislação Extravagante e Interdisciplinar - vol. 1</t>
  </si>
  <si>
    <t>Novo Código de Processo Civil - Impactos na Legislação Extravagante e Interdisciplinar - vol. 2</t>
  </si>
  <si>
    <t xml:space="preserve">DIDIER Jr., Fredie; PEIXOTO, Ravi Medeiros </t>
  </si>
  <si>
    <t>Novo Código de Processo Civil - Comparativo com o Código de 1973</t>
  </si>
  <si>
    <t xml:space="preserve">FUX, Luiz (coord.); NEVES, Daniel Amorim (org.) </t>
  </si>
  <si>
    <t>Novo CPC Comparado</t>
  </si>
  <si>
    <t>GONÇALVES, Marcus Vinicius Rios</t>
  </si>
  <si>
    <t>Novo Curso de Direito Processual Civil vol. 1</t>
  </si>
  <si>
    <t>Novo Curso de Direito Processual Civil vol. 2</t>
  </si>
  <si>
    <t>Novo Curso de Direito Processual Civil vol. 3</t>
  </si>
  <si>
    <t>LIVRAMENTO, Geraldo Aparecido do</t>
  </si>
  <si>
    <t>Execução no novo CPC : execução por título extrajudicial : cumprimento de sentença</t>
  </si>
  <si>
    <t>O Novo Processo Civil</t>
  </si>
  <si>
    <t>Novo Curso de Processo Civil - vol. 1</t>
  </si>
  <si>
    <t>Novo Curso de Processo Civil - vol. 2</t>
  </si>
  <si>
    <t>Novo Curso de Processo Civil - vol. 3</t>
  </si>
  <si>
    <t>MEDINA, José Miguel Garcia</t>
  </si>
  <si>
    <t>Novo Código de Processo Civil Comentado</t>
  </si>
  <si>
    <t>MIESSA, Elisson</t>
  </si>
  <si>
    <t>Novo Código de Processo Civil e seus Reflexos no Processo do Trabalho</t>
  </si>
  <si>
    <t>SANTOS, Ozéias J.</t>
  </si>
  <si>
    <t xml:space="preserve"> Vale do Mogi</t>
  </si>
  <si>
    <t>SILVA, Jaqueline Mielke</t>
  </si>
  <si>
    <t>A Tutela Provisória no Novo Código de Processo Civil</t>
  </si>
  <si>
    <t>Verbo Jurídico</t>
  </si>
  <si>
    <t>SOARES, André Mattos</t>
  </si>
  <si>
    <t xml:space="preserve"> Juruá</t>
  </si>
  <si>
    <t>THEODORO JUNIOR, Humberto</t>
  </si>
  <si>
    <t>Curso de Direito Processual Civil vol. 1</t>
  </si>
  <si>
    <t>Curso de Direito Processual Civil vol. 2</t>
  </si>
  <si>
    <t>Curso de Direito Processual Civil vol. 3</t>
  </si>
  <si>
    <t>WAMBIER, Teresa Arruda Alvim; CONCEIÇÃO, Maria Lúcia Lins; RIBEIRO, Leonardo Ferres da Silva</t>
  </si>
  <si>
    <t>Primeiros Comentários ao Novo Código de Processo Civil – 2ª ed.</t>
  </si>
  <si>
    <t>Fraudes Patrimoniais e a Desconsideração da Personalidade Jurídica no CPC 2015</t>
  </si>
  <si>
    <t>Tutela Provisória - Atos Processuais - Prazos - Citação - Intimação - Extinção do Pro. – À luz do novo CPC</t>
  </si>
  <si>
    <t>NUNES, Dierle ; SILVA, Natanael Lud Santos e</t>
  </si>
  <si>
    <t>Código de Processo Civil: Lei nº 13.105/2015, Lei de Mediação Lei 13.140/2015</t>
  </si>
  <si>
    <t>Direito internacional público e privado: incluindo noções de direitos humanos e...</t>
  </si>
  <si>
    <t>BRANDÃO, Claudio; MALLET, Estêvão</t>
  </si>
  <si>
    <t>Coleção Repercussões do Novo CPC - vol. 4</t>
  </si>
  <si>
    <t xml:space="preserve">SOUSA, José Augusto Garcia de </t>
  </si>
  <si>
    <t>Coleção Repercussões do Novo CPC - vol. 5</t>
  </si>
  <si>
    <t xml:space="preserve">GODINHO, Robson Renault; COSTA, Susana Henriques da </t>
  </si>
  <si>
    <t>Coleção Repercussões do Novo CPC - vol. 6</t>
  </si>
  <si>
    <t xml:space="preserve">REDONDO, Bruno Garcia; SANTOS,  Welder Queiroz dos; VALLADARES, Leandro Carlos... </t>
  </si>
  <si>
    <t>Coleção Repercussões do Novo CPC - vol. 7</t>
  </si>
  <si>
    <t xml:space="preserve">ZANETI JR., Hermes </t>
  </si>
  <si>
    <t>Coleção Repercussões do Novo CPC - vol. 8</t>
  </si>
  <si>
    <t xml:space="preserve">COSTA, Eduardo José da F.; SICA, Heitor Vitor Mendonça </t>
  </si>
  <si>
    <t>Coleção Repercussões do Novo CPC - vol. 9</t>
  </si>
  <si>
    <t xml:space="preserve">PAULINO, Roberto </t>
  </si>
  <si>
    <t>Coleção Repercussões do Novo CPC - vol. 11</t>
  </si>
  <si>
    <t>CABRAL, Antonio do Passo; NOGUEIRA, Pedro Henrique</t>
  </si>
  <si>
    <t>Coleção Grandes Temas do Novo CPC - vol. 1</t>
  </si>
  <si>
    <t>COÊLHO, Marcus Vinícius Furtado; CAMARGO, Luiz Henrique Volpe</t>
  </si>
  <si>
    <t>Coleção Grandes Temas do Novo CPC - vol. 2</t>
  </si>
  <si>
    <t>DIDIER Jr., Fredie; CUNHA, Leonardo C. da; MACÊDO, Lucas Buril de</t>
  </si>
  <si>
    <t>Coleção Grandes Temas do Novo CPC - vol. 3</t>
  </si>
  <si>
    <t>Coleção Grandes Temas do Novo CPC - vol. 4</t>
  </si>
  <si>
    <t>JOBIM, Marco Félix; FERREIRA, William Santos</t>
  </si>
  <si>
    <t>Coleção Grandes Temas do Novo CPC - vol. 5</t>
  </si>
  <si>
    <t xml:space="preserve">COSTA, Eduardo José da F.; PEREIRA, Mateus Costa; </t>
  </si>
  <si>
    <t>Coleção Grandes Temas do Novo CPC - vol. 6</t>
  </si>
  <si>
    <t>A democracia através dos direitos: o constitucionalismo garantista como modelo teórico e ...</t>
  </si>
  <si>
    <t>MOUZALAS, Rinaldo; SILVA, Beclaute Oliveira; MARINHO, Rodrigo S.</t>
  </si>
  <si>
    <t>CIANCI, Mirna ; DELFINO, Lúcio... [et al.] (coords.)</t>
  </si>
  <si>
    <t>ARAÚJO JÚNIOR, Gediel Claudino de</t>
  </si>
  <si>
    <t xml:space="preserve">Prática de recursos no processo civil </t>
  </si>
  <si>
    <t>Prática no processo civil : cabimento, ações diversas, competência, procedimentos, petições...</t>
  </si>
  <si>
    <t>BAIOCCO, Elton</t>
  </si>
  <si>
    <t>Processo eletrônico e sistema processual: o processo civil na sociedade da informação</t>
  </si>
  <si>
    <t>BRANDELLI, Leonardo</t>
  </si>
  <si>
    <t>Usucapião administrativa : de acordo com o novo Código de processo civil</t>
  </si>
  <si>
    <t>CALURI, Lucas Naif</t>
  </si>
  <si>
    <t xml:space="preserve">Recursos no novo código de processo civil </t>
  </si>
  <si>
    <t>LTr</t>
  </si>
  <si>
    <t>MARTINS, Sergio Pinto (Coord.)</t>
  </si>
  <si>
    <t>O novo CPC e o processo do trabalho: estudos em homenagem ao Min. Walmir Oliveira da Costa</t>
  </si>
  <si>
    <t>CÔRTES, Osmar Mendes Paixão</t>
  </si>
  <si>
    <t>Recursos para os tribunais superiores no novo CPC : recurso extraordinário, recurso especial...</t>
  </si>
  <si>
    <t>Gazeta Jurídica</t>
  </si>
  <si>
    <t>COSTA, Marcio Cesar</t>
  </si>
  <si>
    <t xml:space="preserve">A responsabilidade tributária dos sócios: teoria e prática processual sob o regime jurídico do novo CPC </t>
  </si>
  <si>
    <t>Intelecto</t>
  </si>
  <si>
    <t>COUTO, Camilo José D’Ávila</t>
  </si>
  <si>
    <t>Ônus da prova no novo Código de processo civil : dinamização : teoria e prática</t>
  </si>
  <si>
    <t>Direito intertemporal no novo Código de processo civil</t>
  </si>
  <si>
    <t>SANTANA, Alexandre Ávalo; ANDRADE NETO, José de (coord.)</t>
  </si>
  <si>
    <t>Comtemplar</t>
  </si>
  <si>
    <t>Novo CPC : Análise doutrinária sobre o novo direito processual brasileiro - v. 1</t>
  </si>
  <si>
    <t>Novo CPC : Análise doutrinária sobre o novo direito processual brasileiro - v. 2</t>
  </si>
  <si>
    <t>Novo CPC : Análise doutrinária sobre o novo direito processual brasileiro - v. 3</t>
  </si>
  <si>
    <t>DIDIER Jr., Fredie (coord. geral) ; MACÊDO Lucas Buril de; PEIXOTO, Ravi ; FREIRE, Alexandre (orgs.)</t>
  </si>
  <si>
    <t>Coleção Novo CPC – Doutrina Selecionada - vol. 1 - (Parte Geral)</t>
  </si>
  <si>
    <t>Coleção Novo CPC – Doutrina Selecionada - vol. 2 - (Procedimeto Comum)</t>
  </si>
  <si>
    <t>Coleção Novo CPC – Doutrina Selecionada - vol. 3 - (Provas)</t>
  </si>
  <si>
    <t>Coleção Novo CPC – Doutrina Selecionada - vol. 4 - (Procedimentos Especiais...)</t>
  </si>
  <si>
    <t>Coleção Novo CPC – Doutrina Selecionada - vol. 5 - (Execução)</t>
  </si>
  <si>
    <t>Coleção Novo CPC – Doutrina Selecionada - vol. 6 - (Processo nos Tribunais e...)</t>
  </si>
  <si>
    <t>ALMEIDA, Bruno Amaro Alves de</t>
  </si>
  <si>
    <t>Manual de controle de constitucionalidade</t>
  </si>
  <si>
    <t>Rideel</t>
  </si>
  <si>
    <t>ALMEIDA, Felipe Cunha de</t>
  </si>
  <si>
    <t>Responsabilidade civil no direito de família: angústias e aflições nas relações familiares</t>
  </si>
  <si>
    <t>Livr. do Advogado</t>
  </si>
  <si>
    <t xml:space="preserve">ALVIM, J. E. Carreira </t>
  </si>
  <si>
    <t xml:space="preserve">Teoria geral do processo </t>
  </si>
  <si>
    <t>AMARO, Luciano</t>
  </si>
  <si>
    <t>Direito tributário brasileiro</t>
  </si>
  <si>
    <t>ANDRADE, Mauro Fonseca</t>
  </si>
  <si>
    <t>Audiência de custódia no processo penal brasileiro</t>
  </si>
  <si>
    <t>BRITO, Michelle Barbosa de</t>
  </si>
  <si>
    <t>Delação premiada e decisão penal : da eficiência à integridade</t>
  </si>
  <si>
    <t>D'Plácido</t>
  </si>
  <si>
    <t>BALESTERO, Gabriela Soares</t>
  </si>
  <si>
    <t>Reforma política e o poder judiciário : questões polêmicas</t>
  </si>
  <si>
    <t>BORGES, Ronaldo Souza</t>
  </si>
  <si>
    <t>A prova pela presunção na formação do convencimento judicial</t>
  </si>
  <si>
    <t>CUNHA, Ricarlos Almagro Vitoriano</t>
  </si>
  <si>
    <t>Ética e decisão judicial : o papel da prudência na concretização do direito</t>
  </si>
  <si>
    <t>CRV</t>
  </si>
  <si>
    <t>MACHADO, Costa (org.);  CHINELLATO, Silmara Juny (coord.)</t>
  </si>
  <si>
    <t>Código civil interpretado: artigo por artigo, parágrafo por parágrafo</t>
  </si>
  <si>
    <t>Malone</t>
  </si>
  <si>
    <t>CAMMAROSANO, Márcio (coord.)</t>
  </si>
  <si>
    <t>Controle da administração pública : temas atuais</t>
  </si>
  <si>
    <t>Verbatim</t>
  </si>
  <si>
    <t>COUTINHO, Doris de Miranda</t>
  </si>
  <si>
    <t>O ovo da serpente : as razões que levaram a corrupção a se alastrar pelo Brasil ...</t>
  </si>
  <si>
    <t>DINAMARCO, Cândido Rangel; LOPES, Bruno V. Carrilho</t>
  </si>
  <si>
    <t>Teoria geral do novo processo civil</t>
  </si>
  <si>
    <t>SILVA, Anderson costa e ; ARAÚJO, Edgar Luiz de</t>
  </si>
  <si>
    <t>Direito ambiental : temas polêmicos</t>
  </si>
  <si>
    <t>Direito ambiental para o século XXI: novos contornos jurisprudenciais e na regulamentação dos ...</t>
  </si>
  <si>
    <t>FERNANDES, Jorge Ulisses Jacoby</t>
  </si>
  <si>
    <t>Contratação direta sem licitação</t>
  </si>
  <si>
    <t>GOMES, Josiane Araújo</t>
  </si>
  <si>
    <t>Contratos de planos de saúde : a busca judicial pelo equilíbrio de interesses entre os usuários e...</t>
  </si>
  <si>
    <t>Inquietações sobre direitos fundamentais</t>
  </si>
  <si>
    <t>Comentários à Lei de Licitações e Contratos Administrativos</t>
  </si>
  <si>
    <t>Curso de direito administrativo</t>
  </si>
  <si>
    <t>LEITE, Fábio Carvalho</t>
  </si>
  <si>
    <t>Controle de constitucionalidade : aspectos controversos</t>
  </si>
  <si>
    <t>LEITE, José Rubens Morato ; IGLECIAS, Patrícia Faga (orgs.)</t>
  </si>
  <si>
    <t>LIMA, Rogério Montai de</t>
  </si>
  <si>
    <t>Constitucionalismo de transição e transformação : uma interface com a judicialização e ativismo</t>
  </si>
  <si>
    <t>Planejamento tributário</t>
  </si>
  <si>
    <t>MACHADO, Hugo de Brito (coord,)</t>
  </si>
  <si>
    <t>Precedentes obrigatórios</t>
  </si>
  <si>
    <t xml:space="preserve">MARINONI, Luiz Guilherme; ARENHART, Sérgio C.;      MITIDIERO, Daniel </t>
  </si>
  <si>
    <t>MONTEIRO, Deivison Resende</t>
  </si>
  <si>
    <t>Previdência social e efetividade da constituição : uma proposta compreensiva da norma constituciona...</t>
  </si>
  <si>
    <t>NAGAO, Paulo Issamu</t>
  </si>
  <si>
    <t>O papel do juiz na efetividade do processo civil contemporâneo</t>
  </si>
  <si>
    <t>NOLASCO, Rita Dias</t>
  </si>
  <si>
    <t xml:space="preserve">Execução fiscal à luz da jurisprudência : Lei 6.830/1980 comentada artigo por artigo </t>
  </si>
  <si>
    <t>OLIVEIRA, Paulo Mendes de</t>
  </si>
  <si>
    <t>Coisa julgada e precedente : limites temporais e as relações jurídicas de trato continuado</t>
  </si>
  <si>
    <t>PEGINI, Adriana Regina Barcellos</t>
  </si>
  <si>
    <t>Processo civil democrático : humanização do acesso à justiça</t>
  </si>
  <si>
    <t>Boreal</t>
  </si>
  <si>
    <t>PEREIRA JÚNIOR, Jessé Torres (coord.)</t>
  </si>
  <si>
    <t>Comentários ao sistema legal brasileiro de licitações e contratos administrativos</t>
  </si>
  <si>
    <t>NDJ</t>
  </si>
  <si>
    <t>RANGEL, Paulo</t>
  </si>
  <si>
    <t>A redução da menor idade penal: avanço ou retrocesso social? : a cor do sistema penal brasileiro</t>
  </si>
  <si>
    <t>RIBEIRO, Ricardo Silveira</t>
  </si>
  <si>
    <t>Terceirizações na administração pública e equilíbrio econômico dos contratos administrativos ...</t>
  </si>
  <si>
    <t xml:space="preserve">SARAIVA, Renato; MANFREDINI, Aryanna;                          SOUTO, Rafael Tonassi (Org.). </t>
  </si>
  <si>
    <t>CLT: consolidação das leis do trabalho</t>
  </si>
  <si>
    <t>SILVA, José Adaumir Arruda da</t>
  </si>
  <si>
    <t>Privatização de presídios : uma ressocialização perversa : (in)compatibilidade com o estado ...</t>
  </si>
  <si>
    <t>SILVA, José Afonso da</t>
  </si>
  <si>
    <t>Curso de direito constitucional positivo</t>
  </si>
  <si>
    <t>VALENTE, Victor Augusto Estevam</t>
  </si>
  <si>
    <t>Direito penal de empresa &amp; criminalidade econômica organizada : responsabilidade penal das ...</t>
  </si>
  <si>
    <t>WAGNER, Michel Rosenthal</t>
  </si>
  <si>
    <t>Situações de vizinhança no condomínio edilício : desenvolvimento sustentável das cidades...</t>
  </si>
  <si>
    <t>Milenium</t>
  </si>
  <si>
    <t>WOLKMER, Antonio Carlos</t>
  </si>
  <si>
    <t>Pluralismo jurídico : fundamentos de uma nova cultura no direito</t>
  </si>
  <si>
    <t>MARQUES, Mateus; CONSTANTINO, Lúcio Santoro de (coord.)</t>
  </si>
  <si>
    <t>NEVES, Daniel Amorim A. ; OLIVEIRA, Rafael C. Rezende</t>
  </si>
  <si>
    <t>COELHO, Fábio Ulhoa; LIMA, Tiago Asfor Rocha;                 NUNES, Marcelo Guedes</t>
  </si>
  <si>
    <t>Processo do Trabalho (concursos públicos)</t>
  </si>
  <si>
    <r>
      <t xml:space="preserve">Direito Intertemporal e o Novo Processo Civil : Atualidades e Polêmicas                                                  </t>
    </r>
    <r>
      <rPr>
        <sz val="8"/>
        <rFont val="Arial"/>
        <family val="2"/>
      </rPr>
      <t>(Revista e Atualizada de Acordo com a Lei 13.105 de 16.03.2015)</t>
    </r>
  </si>
  <si>
    <t>TAFNER Paulo ; BOTELHO, Carolina ; ERBISTI, Rafael (orgs.)</t>
  </si>
  <si>
    <t>Reforma da previdência : a visita da velha senhora</t>
  </si>
  <si>
    <t>Gestão Pública</t>
  </si>
  <si>
    <t>Direito das startups</t>
  </si>
  <si>
    <t>JÚDICE, Lucas Pimenta; NYBO, Erik Fontenele (coord.)</t>
  </si>
  <si>
    <t>MARQUES, Aline Damian; SANTOS, Denise Tatiane G. dos; SILVA, Roberta Herter da (Org.).</t>
  </si>
  <si>
    <t>A humanidade, o direito e seus (novos) caminhos</t>
  </si>
  <si>
    <t>Comentários à Lei de Benefícios da Previdência Social</t>
  </si>
  <si>
    <t>ROCHA, Daniel Machado da ; BALTAZAR JR., José Paulo</t>
  </si>
  <si>
    <t>Comentários à Lei do Regime Jurídico Único dos Servidores Públicos Civis da União</t>
  </si>
  <si>
    <t>Alteridade</t>
  </si>
  <si>
    <t>SAVARIS, José Antonio</t>
  </si>
  <si>
    <t>ROCHA, Daniel Machado da (coord); LUCARELLI, Fábio Dutra; MACHADO, Guilherme Pinho</t>
  </si>
  <si>
    <t>Direito Processual Previdenciário</t>
  </si>
  <si>
    <t>PAULSEN, Leandro</t>
  </si>
  <si>
    <t>Curso de direito tributário: completo</t>
  </si>
  <si>
    <t xml:space="preserve">MARTINS, Sergio Pinto </t>
  </si>
  <si>
    <t xml:space="preserve">Direito Processual do Trabalho </t>
  </si>
  <si>
    <t>Preço Unit</t>
  </si>
  <si>
    <t>Capa</t>
  </si>
  <si>
    <t xml:space="preserve"> Desc 34,70%</t>
  </si>
  <si>
    <t xml:space="preserve">Preço Total </t>
  </si>
  <si>
    <t>ISBN</t>
  </si>
  <si>
    <t>SITUAÇÃO</t>
  </si>
  <si>
    <t>978-85-203-6634-9</t>
  </si>
  <si>
    <t>978-85-203-6985-2</t>
  </si>
  <si>
    <t>978-85-203-6991-3</t>
  </si>
  <si>
    <t>978853393863-2</t>
  </si>
  <si>
    <t>978-85-203-6936-4</t>
  </si>
  <si>
    <t xml:space="preserve"> 978-85-442-0757-4</t>
  </si>
  <si>
    <t>978-85-203-6842-8</t>
  </si>
  <si>
    <t>21ª edição</t>
  </si>
  <si>
    <t xml:space="preserve">978853625728-0 </t>
  </si>
  <si>
    <t xml:space="preserve"> 978853625211-7 </t>
  </si>
  <si>
    <t>978-85-8425-200-8</t>
  </si>
  <si>
    <t>978-85-203-6027-9</t>
  </si>
  <si>
    <t>978-85-8399-022-2</t>
  </si>
  <si>
    <t>978-85-7789-251-8</t>
  </si>
  <si>
    <t xml:space="preserve"> 978-85-442-0664-5</t>
  </si>
  <si>
    <t xml:space="preserve"> 978-85-203-6680-6</t>
  </si>
  <si>
    <t>978-85-203-6479-6</t>
  </si>
  <si>
    <t>978-85-203-6483-3</t>
  </si>
  <si>
    <t xml:space="preserve"> 978-85-203-6484-0</t>
  </si>
  <si>
    <t>978-85-5827-001-4</t>
  </si>
  <si>
    <t xml:space="preserve"> 978853625750-1 </t>
  </si>
  <si>
    <t>978-85-444-0362-4</t>
  </si>
  <si>
    <t>978853625530-9</t>
  </si>
  <si>
    <t>978-85-203-6710-0</t>
  </si>
  <si>
    <t>978-85-442-0660-7</t>
  </si>
  <si>
    <t xml:space="preserve"> 978-85-442-0663-8</t>
  </si>
  <si>
    <t>978-85-442-0700-0</t>
  </si>
  <si>
    <t>978-85-442-1118-2</t>
  </si>
  <si>
    <t>978-85-442-0787-1</t>
  </si>
  <si>
    <t>978-85-442-0662-1</t>
  </si>
  <si>
    <t>978-85-442-0733-8</t>
  </si>
  <si>
    <t>978-85-442-0768-0</t>
  </si>
  <si>
    <t>978-85-442-0766-6</t>
  </si>
  <si>
    <t xml:space="preserve"> 978-85-442-0769-7</t>
  </si>
  <si>
    <t>978-85-442-0767-3</t>
  </si>
  <si>
    <t xml:space="preserve"> 978-85-442-0732-1</t>
  </si>
  <si>
    <t>978-85-442-0731-4</t>
  </si>
  <si>
    <t xml:space="preserve"> 978-85-450-0126-3</t>
  </si>
  <si>
    <t>978-85-203-5920-4</t>
  </si>
  <si>
    <t xml:space="preserve"> 978-85-442-0780-2</t>
  </si>
  <si>
    <t>978-85-7789-253-2</t>
  </si>
  <si>
    <t xml:space="preserve"> 978853625580-4 </t>
  </si>
  <si>
    <t>978-85-203-6638-7</t>
  </si>
  <si>
    <t>978-85-203-5111-6</t>
  </si>
  <si>
    <t xml:space="preserve">978853625372-5 </t>
  </si>
  <si>
    <t>978-85-7789-190-0</t>
  </si>
  <si>
    <t>978-85-203-6081-1</t>
  </si>
  <si>
    <t>978-85-203-6966-1</t>
  </si>
  <si>
    <t xml:space="preserve"> 978-85-203-6704-9</t>
  </si>
  <si>
    <t xml:space="preserve"> 978-85-203-6694-3</t>
  </si>
  <si>
    <t>978-85-203-6708-7</t>
  </si>
  <si>
    <t xml:space="preserve"> 978-85-203-5186-4</t>
  </si>
  <si>
    <t>978-85-444-0602-1</t>
  </si>
  <si>
    <t>978-85-203-6753-7</t>
  </si>
  <si>
    <t>978-85-442-0723-9</t>
  </si>
  <si>
    <t xml:space="preserve"> 978-85-203-6502-1</t>
  </si>
  <si>
    <t xml:space="preserve"> 978-85-203-6119-1</t>
  </si>
  <si>
    <t>978-85-442-0695-9</t>
  </si>
  <si>
    <t xml:space="preserve"> 978-85-442-0694-2</t>
  </si>
  <si>
    <t>978-85-203-6232-7</t>
  </si>
  <si>
    <t>978-85-203-4916-8</t>
  </si>
  <si>
    <t xml:space="preserve"> 978-85-450-0117-1</t>
  </si>
  <si>
    <t>978-85-203-6350-8</t>
  </si>
  <si>
    <t>978-85-8228-031-7</t>
  </si>
  <si>
    <t>978-85-8438-041-1</t>
  </si>
  <si>
    <t>978-85-442-0673-7</t>
  </si>
  <si>
    <t xml:space="preserve">978853625874-4 </t>
  </si>
  <si>
    <t>978-85-450-0122-5</t>
  </si>
  <si>
    <t>978-85-442-0984-4</t>
  </si>
  <si>
    <t xml:space="preserve">978853625093-9 </t>
  </si>
  <si>
    <t>978-85-7699-525-8</t>
  </si>
  <si>
    <t xml:space="preserve"> 978853625308-4 </t>
  </si>
  <si>
    <t xml:space="preserve">978853625169-1 </t>
  </si>
  <si>
    <t>: 9788502226425</t>
  </si>
  <si>
    <t>978-85-203-6764-3</t>
  </si>
  <si>
    <t>978-85-203-6698-1</t>
  </si>
  <si>
    <t xml:space="preserve"> 978-85-203-6742-1</t>
  </si>
  <si>
    <t>978-85-203-6751-3</t>
  </si>
  <si>
    <t>978-85-203-6778-0</t>
  </si>
  <si>
    <t>978-85-203-6757-5</t>
  </si>
  <si>
    <t>978-85-442-0551-8</t>
  </si>
  <si>
    <t xml:space="preserve"> 978-85-442-0571-6</t>
  </si>
  <si>
    <t>978-85-442-0560-0</t>
  </si>
  <si>
    <t>978-85-442-0569-3</t>
  </si>
  <si>
    <t xml:space="preserve"> 978-85-442-0619-5</t>
  </si>
  <si>
    <t>978-85-442-0628-7</t>
  </si>
  <si>
    <t>978-85-442-0689-8</t>
  </si>
  <si>
    <t>978-85-442-0650-8</t>
  </si>
  <si>
    <t xml:space="preserve"> 978-85-442-1163-2</t>
  </si>
  <si>
    <t xml:space="preserve"> 978-85-442-1091-8</t>
  </si>
  <si>
    <t>978-85-442-0740-6</t>
  </si>
  <si>
    <t>978-85-442-0743-7</t>
  </si>
  <si>
    <t>978-85-442-0741-3</t>
  </si>
  <si>
    <t>978-85-442-0744-4</t>
  </si>
  <si>
    <t>978-85-442-0745-1</t>
  </si>
  <si>
    <t>978-85-442-0746-8</t>
  </si>
  <si>
    <t>978-85-203-6678-3</t>
  </si>
  <si>
    <t>978-85-442-0698-0</t>
  </si>
  <si>
    <t>indisponível</t>
  </si>
  <si>
    <t>85-203-1499-6</t>
  </si>
  <si>
    <t>esgotado</t>
  </si>
  <si>
    <t>apenas em e-book</t>
  </si>
  <si>
    <r>
      <t xml:space="preserve">RELAÇÃO DE LIVROS DE DIREITO (JFPE) - </t>
    </r>
    <r>
      <rPr>
        <b/>
        <sz val="15"/>
        <color indexed="10"/>
        <rFont val="Arial"/>
        <family val="2"/>
      </rPr>
      <t>Cotação Recebida em (</t>
    </r>
    <r>
      <rPr>
        <b/>
        <sz val="15"/>
        <rFont val="Arial"/>
        <family val="2"/>
      </rPr>
      <t>08/09/2016</t>
    </r>
    <r>
      <rPr>
        <b/>
        <sz val="15"/>
        <color indexed="10"/>
        <rFont val="Arial"/>
        <family val="2"/>
      </rPr>
      <t>)</t>
    </r>
    <r>
      <rPr>
        <b/>
        <sz val="15"/>
        <rFont val="Arial"/>
        <family val="2"/>
      </rPr>
      <t xml:space="preserve"> </t>
    </r>
  </si>
  <si>
    <t>Total Restante:</t>
  </si>
  <si>
    <t>Livros de Administração</t>
  </si>
  <si>
    <t>Livros de Direito</t>
  </si>
  <si>
    <t>Nota Fiscal da 1ª Remessa de Livros</t>
  </si>
  <si>
    <t>Nota Fiscal da 2ª Remessa de Livros</t>
  </si>
  <si>
    <r>
      <t>VALOR DO EMPENHO (</t>
    </r>
    <r>
      <rPr>
        <sz val="11"/>
        <rFont val="Arial"/>
        <family val="2"/>
      </rPr>
      <t>2015NE002962</t>
    </r>
    <r>
      <rPr>
        <sz val="12"/>
        <rFont val="Arial"/>
        <family val="2"/>
      </rPr>
      <t>)</t>
    </r>
  </si>
  <si>
    <t>Nota Fiscal da 3ª Remessa de Livros</t>
  </si>
  <si>
    <t>Nota Fiscal da 4ª Remessa de Livros</t>
  </si>
  <si>
    <t>Esgotado</t>
  </si>
  <si>
    <t xml:space="preserve"> </t>
  </si>
  <si>
    <t>Nota Fiscal da 5ª Remessa de Livros</t>
  </si>
  <si>
    <r>
      <t xml:space="preserve">Notas Fiscais da 6ª Remessa de Livros   </t>
    </r>
    <r>
      <rPr>
        <sz val="11"/>
        <rFont val="Arial"/>
        <family val="2"/>
      </rPr>
      <t>(Soma das três Notas)</t>
    </r>
  </si>
  <si>
    <t>Nota Fiscal da 7ª Remessa de Livros</t>
  </si>
  <si>
    <t>Nota Fiscal da 8ª Remessa de Livros</t>
  </si>
  <si>
    <t>Nota Fiscal da 9ª Remessa de Livros</t>
  </si>
  <si>
    <t>Nota Fiscal da 10ª Remessa de Livros</t>
  </si>
  <si>
    <t>* Valor confirmado com o financeiro em  ____/2017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</si>
</sst>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&quot;R$ &quot;#,##0.00"/>
    <numFmt numFmtId="167" formatCode="&quot;R$&quot;\ #,##0.00"/>
  </numFmts>
  <fonts count="2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0"/>
      <color indexed="8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b/>
      <sz val="15"/>
      <color indexed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 tint="4.9989318521683403E-2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4" fillId="0" borderId="0"/>
    <xf numFmtId="9" fontId="11" fillId="0" borderId="0" applyFont="0" applyFill="0" applyBorder="0" applyAlignment="0" applyProtection="0"/>
  </cellStyleXfs>
  <cellXfs count="16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166" fontId="0" fillId="0" borderId="2" xfId="0" applyNumberFormat="1" applyBorder="1" applyAlignment="1">
      <alignment horizontal="left"/>
    </xf>
    <xf numFmtId="166" fontId="0" fillId="2" borderId="2" xfId="0" applyNumberFormat="1" applyFill="1" applyBorder="1" applyAlignment="1">
      <alignment horizontal="left"/>
    </xf>
    <xf numFmtId="166" fontId="0" fillId="0" borderId="3" xfId="0" applyNumberFormat="1" applyBorder="1" applyAlignment="1">
      <alignment horizontal="left"/>
    </xf>
    <xf numFmtId="166" fontId="0" fillId="0" borderId="2" xfId="0" applyNumberFormat="1" applyFill="1" applyBorder="1" applyAlignment="1">
      <alignment horizontal="left"/>
    </xf>
    <xf numFmtId="166" fontId="0" fillId="0" borderId="0" xfId="0" applyNumberFormat="1"/>
    <xf numFmtId="164" fontId="0" fillId="0" borderId="0" xfId="0" applyNumberFormat="1"/>
    <xf numFmtId="166" fontId="0" fillId="0" borderId="0" xfId="0" applyNumberFormat="1" applyBorder="1" applyAlignment="1">
      <alignment horizontal="left"/>
    </xf>
    <xf numFmtId="164" fontId="0" fillId="0" borderId="0" xfId="0" applyNumberFormat="1" applyBorder="1"/>
    <xf numFmtId="0" fontId="2" fillId="0" borderId="4" xfId="0" applyFont="1" applyBorder="1"/>
    <xf numFmtId="1" fontId="0" fillId="0" borderId="5" xfId="0" applyNumberFormat="1" applyFill="1" applyBorder="1" applyAlignment="1">
      <alignment horizontal="center"/>
    </xf>
    <xf numFmtId="0" fontId="0" fillId="3" borderId="0" xfId="0" applyFill="1"/>
    <xf numFmtId="0" fontId="0" fillId="0" borderId="2" xfId="0" applyBorder="1" applyAlignment="1">
      <alignment vertical="center"/>
    </xf>
    <xf numFmtId="0" fontId="0" fillId="3" borderId="0" xfId="0" applyFill="1"/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2" fillId="0" borderId="2" xfId="4" applyFont="1" applyFill="1" applyBorder="1" applyAlignment="1">
      <alignment vertical="center"/>
    </xf>
    <xf numFmtId="0" fontId="2" fillId="0" borderId="2" xfId="4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4" applyBorder="1" applyAlignment="1">
      <alignment vertical="center"/>
    </xf>
    <xf numFmtId="0" fontId="2" fillId="0" borderId="2" xfId="4" applyFont="1" applyBorder="1" applyAlignment="1">
      <alignment vertical="center"/>
    </xf>
    <xf numFmtId="0" fontId="2" fillId="0" borderId="2" xfId="4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3" borderId="2" xfId="4" applyFill="1" applyBorder="1" applyAlignment="1">
      <alignment vertical="center"/>
    </xf>
    <xf numFmtId="0" fontId="2" fillId="3" borderId="2" xfId="4" applyFill="1" applyBorder="1" applyAlignment="1">
      <alignment horizontal="center" vertical="center"/>
    </xf>
    <xf numFmtId="0" fontId="2" fillId="3" borderId="2" xfId="4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" fontId="0" fillId="3" borderId="5" xfId="0" applyNumberFormat="1" applyFill="1" applyBorder="1" applyAlignment="1">
      <alignment horizontal="center"/>
    </xf>
    <xf numFmtId="0" fontId="0" fillId="0" borderId="6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4" applyFont="1" applyFill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2" xfId="4" applyBorder="1" applyAlignment="1">
      <alignment vertical="center" wrapText="1"/>
    </xf>
    <xf numFmtId="0" fontId="2" fillId="0" borderId="2" xfId="4" applyFont="1" applyBorder="1" applyAlignment="1">
      <alignment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2" fillId="3" borderId="2" xfId="4" applyFont="1" applyFill="1" applyBorder="1" applyAlignment="1">
      <alignment vertical="center" wrapText="1"/>
    </xf>
    <xf numFmtId="0" fontId="2" fillId="3" borderId="2" xfId="4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2" fillId="0" borderId="2" xfId="4" applyFill="1" applyBorder="1" applyAlignment="1">
      <alignment vertical="center"/>
    </xf>
    <xf numFmtId="0" fontId="2" fillId="0" borderId="2" xfId="4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3" fillId="0" borderId="2" xfId="4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4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/>
    <xf numFmtId="0" fontId="0" fillId="3" borderId="2" xfId="0" applyFill="1" applyBorder="1"/>
    <xf numFmtId="0" fontId="0" fillId="0" borderId="0" xfId="0" applyAlignment="1">
      <alignment vertical="center"/>
    </xf>
    <xf numFmtId="44" fontId="0" fillId="0" borderId="0" xfId="0" applyNumberFormat="1"/>
    <xf numFmtId="44" fontId="3" fillId="5" borderId="3" xfId="0" applyNumberFormat="1" applyFont="1" applyFill="1" applyBorder="1" applyAlignment="1">
      <alignment horizontal="center" vertical="center"/>
    </xf>
    <xf numFmtId="44" fontId="2" fillId="5" borderId="8" xfId="0" applyNumberFormat="1" applyFont="1" applyFill="1" applyBorder="1" applyAlignment="1">
      <alignment horizontal="center" vertical="center"/>
    </xf>
    <xf numFmtId="44" fontId="0" fillId="0" borderId="8" xfId="0" applyNumberFormat="1" applyBorder="1"/>
    <xf numFmtId="44" fontId="0" fillId="0" borderId="2" xfId="0" applyNumberFormat="1" applyBorder="1"/>
    <xf numFmtId="44" fontId="0" fillId="3" borderId="2" xfId="0" applyNumberFormat="1" applyFill="1" applyBorder="1"/>
    <xf numFmtId="0" fontId="3" fillId="5" borderId="2" xfId="0" applyFont="1" applyFill="1" applyBorder="1" applyAlignment="1">
      <alignment horizontal="center" vertical="top"/>
    </xf>
    <xf numFmtId="0" fontId="0" fillId="5" borderId="2" xfId="0" applyFill="1" applyBorder="1" applyAlignment="1">
      <alignment vertical="center"/>
    </xf>
    <xf numFmtId="1" fontId="0" fillId="4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3" fillId="0" borderId="2" xfId="0" applyFont="1" applyFill="1" applyBorder="1" applyAlignment="1">
      <alignment horizontal="center" vertical="center"/>
    </xf>
    <xf numFmtId="44" fontId="3" fillId="3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44" fontId="2" fillId="3" borderId="2" xfId="0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44" fontId="3" fillId="3" borderId="2" xfId="0" applyNumberFormat="1" applyFont="1" applyFill="1" applyBorder="1"/>
    <xf numFmtId="44" fontId="18" fillId="5" borderId="8" xfId="0" applyNumberFormat="1" applyFont="1" applyFill="1" applyBorder="1" applyAlignment="1">
      <alignment horizontal="center" vertical="center"/>
    </xf>
    <xf numFmtId="0" fontId="2" fillId="3" borderId="2" xfId="0" applyFont="1" applyFill="1" applyBorder="1"/>
    <xf numFmtId="1" fontId="19" fillId="0" borderId="6" xfId="0" applyNumberFormat="1" applyFont="1" applyBorder="1" applyAlignment="1">
      <alignment horizontal="center" vertical="center"/>
    </xf>
    <xf numFmtId="167" fontId="0" fillId="0" borderId="6" xfId="0" applyNumberFormat="1" applyBorder="1" applyAlignment="1">
      <alignment vertical="center"/>
    </xf>
    <xf numFmtId="167" fontId="19" fillId="0" borderId="1" xfId="0" applyNumberFormat="1" applyFont="1" applyBorder="1" applyAlignment="1">
      <alignment vertical="center"/>
    </xf>
    <xf numFmtId="167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" fontId="19" fillId="0" borderId="0" xfId="0" applyNumberFormat="1" applyFont="1" applyBorder="1" applyAlignment="1">
      <alignment horizontal="center" vertical="center"/>
    </xf>
    <xf numFmtId="167" fontId="19" fillId="0" borderId="13" xfId="0" applyNumberFormat="1" applyFont="1" applyBorder="1" applyAlignment="1">
      <alignment vertical="center"/>
    </xf>
    <xf numFmtId="167" fontId="19" fillId="0" borderId="0" xfId="0" applyNumberFormat="1" applyFont="1" applyBorder="1" applyAlignment="1">
      <alignment horizontal="right" vertical="center"/>
    </xf>
    <xf numFmtId="167" fontId="19" fillId="0" borderId="6" xfId="0" applyNumberFormat="1" applyFont="1" applyBorder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167" fontId="19" fillId="0" borderId="7" xfId="0" applyNumberFormat="1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 wrapText="1"/>
    </xf>
    <xf numFmtId="167" fontId="19" fillId="0" borderId="7" xfId="0" applyNumberFormat="1" applyFont="1" applyBorder="1" applyAlignment="1">
      <alignment horizontal="left" vertical="center" wrapText="1"/>
    </xf>
    <xf numFmtId="167" fontId="20" fillId="0" borderId="6" xfId="0" applyNumberFormat="1" applyFont="1" applyBorder="1" applyAlignment="1">
      <alignment vertical="center"/>
    </xf>
    <xf numFmtId="167" fontId="19" fillId="0" borderId="14" xfId="0" applyNumberFormat="1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44" fontId="0" fillId="0" borderId="6" xfId="0" applyNumberFormat="1" applyBorder="1"/>
    <xf numFmtId="44" fontId="0" fillId="0" borderId="9" xfId="0" applyNumberFormat="1" applyBorder="1"/>
    <xf numFmtId="0" fontId="0" fillId="6" borderId="2" xfId="0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4" fontId="0" fillId="6" borderId="2" xfId="0" applyNumberFormat="1" applyFill="1" applyBorder="1"/>
    <xf numFmtId="1" fontId="0" fillId="6" borderId="1" xfId="0" applyNumberFormat="1" applyFill="1" applyBorder="1" applyAlignment="1">
      <alignment horizontal="center"/>
    </xf>
    <xf numFmtId="0" fontId="0" fillId="6" borderId="2" xfId="0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2" fillId="6" borderId="7" xfId="4" applyFont="1" applyFill="1" applyBorder="1" applyAlignment="1">
      <alignment vertical="center"/>
    </xf>
    <xf numFmtId="0" fontId="2" fillId="6" borderId="2" xfId="4" applyFill="1" applyBorder="1" applyAlignment="1">
      <alignment horizontal="center" vertical="center"/>
    </xf>
    <xf numFmtId="0" fontId="2" fillId="6" borderId="1" xfId="4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 wrapText="1"/>
    </xf>
    <xf numFmtId="0" fontId="2" fillId="6" borderId="2" xfId="4" applyFont="1" applyFill="1" applyBorder="1" applyAlignment="1">
      <alignment vertical="center"/>
    </xf>
    <xf numFmtId="0" fontId="2" fillId="6" borderId="2" xfId="4" applyFont="1" applyFill="1" applyBorder="1" applyAlignment="1">
      <alignment vertical="center" wrapText="1"/>
    </xf>
    <xf numFmtId="0" fontId="2" fillId="6" borderId="2" xfId="4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/>
    </xf>
    <xf numFmtId="0" fontId="2" fillId="6" borderId="2" xfId="4" applyFill="1" applyBorder="1" applyAlignment="1">
      <alignment vertical="center"/>
    </xf>
    <xf numFmtId="0" fontId="2" fillId="6" borderId="2" xfId="0" applyFont="1" applyFill="1" applyBorder="1" applyAlignment="1">
      <alignment horizontal="left" vertical="center"/>
    </xf>
    <xf numFmtId="44" fontId="16" fillId="6" borderId="2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13" fillId="6" borderId="2" xfId="4" applyFont="1" applyFill="1" applyBorder="1" applyAlignment="1">
      <alignment vertical="center" wrapText="1"/>
    </xf>
    <xf numFmtId="0" fontId="13" fillId="6" borderId="0" xfId="4" applyFont="1" applyFill="1" applyBorder="1" applyAlignment="1">
      <alignment vertical="center" wrapText="1"/>
    </xf>
    <xf numFmtId="0" fontId="18" fillId="6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44" fontId="18" fillId="0" borderId="0" xfId="0" applyNumberFormat="1" applyFont="1" applyAlignment="1">
      <alignment horizontal="left"/>
    </xf>
    <xf numFmtId="44" fontId="22" fillId="0" borderId="2" xfId="0" applyNumberFormat="1" applyFont="1" applyBorder="1" applyAlignment="1">
      <alignment vertical="center"/>
    </xf>
    <xf numFmtId="167" fontId="19" fillId="0" borderId="1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2" fillId="5" borderId="3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8" xfId="0" applyFill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0" fillId="5" borderId="9" xfId="0" applyFill="1" applyBorder="1" applyAlignment="1">
      <alignment vertical="center"/>
    </xf>
  </cellXfs>
  <cellStyles count="7">
    <cellStyle name="Hiperlink 2" xfId="1"/>
    <cellStyle name="Moeda 2" xfId="2"/>
    <cellStyle name="Moeda 2 2" xfId="3"/>
    <cellStyle name="Normal" xfId="0" builtinId="0"/>
    <cellStyle name="Normal 2" xfId="4"/>
    <cellStyle name="Normal 3" xfId="5"/>
    <cellStyle name="Porcentagem 2" xfId="6"/>
  </cellStyles>
  <dxfs count="0"/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7"/>
  <sheetViews>
    <sheetView tabSelected="1" topLeftCell="C249" zoomScaleNormal="100" zoomScaleSheetLayoutView="55" workbookViewId="0">
      <selection activeCell="C256" sqref="C256"/>
    </sheetView>
  </sheetViews>
  <sheetFormatPr defaultRowHeight="12.75" x14ac:dyDescent="0.2"/>
  <cols>
    <col min="1" max="1" width="5.85546875" customWidth="1"/>
    <col min="2" max="2" width="54.42578125" customWidth="1"/>
    <col min="3" max="3" width="87.140625" customWidth="1"/>
    <col min="4" max="4" width="16.5703125" customWidth="1"/>
    <col min="5" max="5" width="9.28515625" customWidth="1"/>
    <col min="6" max="6" width="16.140625" style="80" customWidth="1"/>
    <col min="7" max="7" width="15.5703125" style="80" customWidth="1"/>
    <col min="8" max="8" width="15.140625" style="80" customWidth="1"/>
    <col min="9" max="9" width="26.42578125" customWidth="1"/>
    <col min="10" max="10" width="21" customWidth="1"/>
  </cols>
  <sheetData>
    <row r="1" spans="1:10" ht="37.5" customHeight="1" x14ac:dyDescent="0.2">
      <c r="A1" s="1"/>
      <c r="B1" s="161" t="s">
        <v>574</v>
      </c>
      <c r="C1" s="162"/>
      <c r="D1" s="162"/>
      <c r="E1" s="162"/>
    </row>
    <row r="2" spans="1:10" s="79" customFormat="1" ht="25.5" customHeight="1" x14ac:dyDescent="0.2">
      <c r="A2" s="151" t="s">
        <v>5</v>
      </c>
      <c r="B2" s="163" t="s">
        <v>0</v>
      </c>
      <c r="C2" s="163" t="s">
        <v>1</v>
      </c>
      <c r="D2" s="163" t="s">
        <v>2</v>
      </c>
      <c r="E2" s="164" t="s">
        <v>4</v>
      </c>
      <c r="F2" s="81" t="s">
        <v>466</v>
      </c>
      <c r="G2" s="81" t="s">
        <v>466</v>
      </c>
      <c r="H2" s="81" t="s">
        <v>469</v>
      </c>
      <c r="I2" s="149" t="s">
        <v>470</v>
      </c>
      <c r="J2" s="86" t="s">
        <v>471</v>
      </c>
    </row>
    <row r="3" spans="1:10" s="79" customFormat="1" ht="19.5" customHeight="1" x14ac:dyDescent="0.2">
      <c r="A3" s="152"/>
      <c r="B3" s="152"/>
      <c r="C3" s="152"/>
      <c r="D3" s="150"/>
      <c r="E3" s="165"/>
      <c r="F3" s="82" t="s">
        <v>467</v>
      </c>
      <c r="G3" s="100" t="s">
        <v>468</v>
      </c>
      <c r="H3" s="100" t="s">
        <v>468</v>
      </c>
      <c r="I3" s="150"/>
      <c r="J3" s="87"/>
    </row>
    <row r="4" spans="1:10" ht="19.5" customHeight="1" x14ac:dyDescent="0.2">
      <c r="A4" s="15"/>
      <c r="B4" s="15"/>
      <c r="C4" s="15"/>
      <c r="D4" s="25"/>
      <c r="E4" s="47"/>
      <c r="F4" s="83"/>
      <c r="G4" s="84">
        <f>F4*0.653</f>
        <v>0</v>
      </c>
      <c r="H4" s="84">
        <f>G4*E4</f>
        <v>0</v>
      </c>
      <c r="I4" s="1"/>
      <c r="J4" s="77"/>
    </row>
    <row r="5" spans="1:10" ht="21" customHeight="1" x14ac:dyDescent="0.2">
      <c r="A5" s="25">
        <v>1</v>
      </c>
      <c r="B5" s="15" t="s">
        <v>144</v>
      </c>
      <c r="C5" s="24" t="s">
        <v>145</v>
      </c>
      <c r="D5" s="26" t="s">
        <v>14</v>
      </c>
      <c r="E5" s="71">
        <v>1</v>
      </c>
      <c r="F5" s="84">
        <v>64</v>
      </c>
      <c r="G5" s="84">
        <f t="shared" ref="G5:G68" si="0">F5*0.653</f>
        <v>41.792000000000002</v>
      </c>
      <c r="H5" s="84">
        <f t="shared" ref="H5:H68" si="1">G5*E5</f>
        <v>41.792000000000002</v>
      </c>
      <c r="I5" s="89">
        <v>9788597007381</v>
      </c>
      <c r="J5" s="77"/>
    </row>
    <row r="6" spans="1:10" ht="21" customHeight="1" x14ac:dyDescent="0.2">
      <c r="A6" s="25">
        <v>2</v>
      </c>
      <c r="B6" s="27" t="s">
        <v>88</v>
      </c>
      <c r="C6" s="28" t="s">
        <v>106</v>
      </c>
      <c r="D6" s="30" t="s">
        <v>3</v>
      </c>
      <c r="E6" s="72">
        <v>2</v>
      </c>
      <c r="F6" s="84">
        <v>470</v>
      </c>
      <c r="G6" s="84">
        <f t="shared" si="0"/>
        <v>306.91000000000003</v>
      </c>
      <c r="H6" s="84">
        <f t="shared" si="1"/>
        <v>613.82000000000005</v>
      </c>
      <c r="I6" s="90" t="s">
        <v>472</v>
      </c>
      <c r="J6" s="77"/>
    </row>
    <row r="7" spans="1:10" ht="21" customHeight="1" x14ac:dyDescent="0.2">
      <c r="A7" s="25">
        <v>3</v>
      </c>
      <c r="B7" s="54" t="s">
        <v>88</v>
      </c>
      <c r="C7" s="45" t="s">
        <v>195</v>
      </c>
      <c r="D7" s="22" t="s">
        <v>3</v>
      </c>
      <c r="E7" s="72">
        <v>1</v>
      </c>
      <c r="F7" s="84">
        <v>400</v>
      </c>
      <c r="G7" s="84">
        <f t="shared" si="0"/>
        <v>261.2</v>
      </c>
      <c r="H7" s="84">
        <f t="shared" si="1"/>
        <v>261.2</v>
      </c>
      <c r="I7" s="90" t="s">
        <v>473</v>
      </c>
      <c r="J7" s="77"/>
    </row>
    <row r="8" spans="1:10" s="16" customFormat="1" ht="21" customHeight="1" x14ac:dyDescent="0.2">
      <c r="A8" s="25">
        <v>4</v>
      </c>
      <c r="B8" s="54" t="s">
        <v>88</v>
      </c>
      <c r="C8" s="45" t="s">
        <v>196</v>
      </c>
      <c r="D8" s="22" t="s">
        <v>3</v>
      </c>
      <c r="E8" s="72">
        <v>1</v>
      </c>
      <c r="F8" s="85">
        <v>700</v>
      </c>
      <c r="G8" s="84">
        <f t="shared" si="0"/>
        <v>457.1</v>
      </c>
      <c r="H8" s="84">
        <f t="shared" si="1"/>
        <v>457.1</v>
      </c>
      <c r="I8" s="91">
        <v>9788520369975</v>
      </c>
      <c r="J8" s="78"/>
    </row>
    <row r="9" spans="1:10" s="16" customFormat="1" ht="21" customHeight="1" x14ac:dyDescent="0.2">
      <c r="A9" s="25">
        <v>5</v>
      </c>
      <c r="B9" s="54" t="s">
        <v>88</v>
      </c>
      <c r="C9" s="45" t="s">
        <v>197</v>
      </c>
      <c r="D9" s="22" t="s">
        <v>3</v>
      </c>
      <c r="E9" s="72">
        <v>1</v>
      </c>
      <c r="F9" s="85">
        <v>450</v>
      </c>
      <c r="G9" s="84">
        <f t="shared" si="0"/>
        <v>293.85000000000002</v>
      </c>
      <c r="H9" s="84">
        <f t="shared" si="1"/>
        <v>293.85000000000002</v>
      </c>
      <c r="I9" s="92" t="s">
        <v>474</v>
      </c>
      <c r="J9" s="78"/>
    </row>
    <row r="10" spans="1:10" s="16" customFormat="1" ht="21" customHeight="1" x14ac:dyDescent="0.2">
      <c r="A10" s="120">
        <v>6</v>
      </c>
      <c r="B10" s="121" t="s">
        <v>204</v>
      </c>
      <c r="C10" s="121" t="s">
        <v>205</v>
      </c>
      <c r="D10" s="122" t="s">
        <v>6</v>
      </c>
      <c r="E10" s="123">
        <v>1</v>
      </c>
      <c r="F10" s="124"/>
      <c r="G10" s="124">
        <f t="shared" si="0"/>
        <v>0</v>
      </c>
      <c r="H10" s="124">
        <f t="shared" si="1"/>
        <v>0</v>
      </c>
      <c r="I10" s="125">
        <v>9788547201258</v>
      </c>
      <c r="J10" s="143" t="s">
        <v>570</v>
      </c>
    </row>
    <row r="11" spans="1:10" s="16" customFormat="1" ht="21" customHeight="1" x14ac:dyDescent="0.2">
      <c r="A11" s="25">
        <v>7</v>
      </c>
      <c r="B11" s="24" t="s">
        <v>186</v>
      </c>
      <c r="C11" s="24" t="s">
        <v>164</v>
      </c>
      <c r="D11" s="18" t="s">
        <v>43</v>
      </c>
      <c r="E11" s="71">
        <v>1</v>
      </c>
      <c r="F11" s="85">
        <v>120</v>
      </c>
      <c r="G11" s="84">
        <f t="shared" si="0"/>
        <v>78.36</v>
      </c>
      <c r="H11" s="84">
        <f t="shared" si="1"/>
        <v>78.36</v>
      </c>
      <c r="I11" s="91">
        <v>9788539200733</v>
      </c>
      <c r="J11" s="78"/>
    </row>
    <row r="12" spans="1:10" s="16" customFormat="1" ht="21" customHeight="1" x14ac:dyDescent="0.2">
      <c r="A12" s="120">
        <v>8</v>
      </c>
      <c r="B12" s="121" t="s">
        <v>206</v>
      </c>
      <c r="C12" s="121" t="s">
        <v>207</v>
      </c>
      <c r="D12" s="122" t="s">
        <v>6</v>
      </c>
      <c r="E12" s="123">
        <v>1</v>
      </c>
      <c r="F12" s="124">
        <v>220</v>
      </c>
      <c r="G12" s="124">
        <f t="shared" si="0"/>
        <v>143.66</v>
      </c>
      <c r="H12" s="124">
        <f t="shared" si="1"/>
        <v>143.66</v>
      </c>
      <c r="I12" s="125">
        <v>9788502223554</v>
      </c>
      <c r="J12" s="143" t="s">
        <v>583</v>
      </c>
    </row>
    <row r="13" spans="1:10" s="16" customFormat="1" ht="21" customHeight="1" x14ac:dyDescent="0.2">
      <c r="A13" s="25">
        <v>9</v>
      </c>
      <c r="B13" s="17" t="s">
        <v>361</v>
      </c>
      <c r="C13" s="17" t="s">
        <v>362</v>
      </c>
      <c r="D13" s="18" t="s">
        <v>363</v>
      </c>
      <c r="E13" s="71">
        <v>1</v>
      </c>
      <c r="F13" s="85">
        <v>49.9</v>
      </c>
      <c r="G13" s="84">
        <f t="shared" si="0"/>
        <v>32.584699999999998</v>
      </c>
      <c r="H13" s="84">
        <f t="shared" si="1"/>
        <v>32.584699999999998</v>
      </c>
      <c r="I13" s="92" t="s">
        <v>475</v>
      </c>
      <c r="J13" s="78"/>
    </row>
    <row r="14" spans="1:10" s="16" customFormat="1" ht="21" customHeight="1" x14ac:dyDescent="0.2">
      <c r="A14" s="25">
        <v>10</v>
      </c>
      <c r="B14" s="17" t="s">
        <v>364</v>
      </c>
      <c r="C14" s="17" t="s">
        <v>365</v>
      </c>
      <c r="D14" s="18" t="s">
        <v>366</v>
      </c>
      <c r="E14" s="71">
        <v>1</v>
      </c>
      <c r="F14" s="85">
        <v>53</v>
      </c>
      <c r="G14" s="84">
        <f t="shared" si="0"/>
        <v>34.609000000000002</v>
      </c>
      <c r="H14" s="84">
        <f t="shared" si="1"/>
        <v>34.609000000000002</v>
      </c>
      <c r="I14" s="91">
        <v>857348967</v>
      </c>
      <c r="J14" s="78"/>
    </row>
    <row r="15" spans="1:10" s="16" customFormat="1" ht="21" customHeight="1" x14ac:dyDescent="0.2">
      <c r="A15" s="25">
        <v>11</v>
      </c>
      <c r="B15" s="17" t="s">
        <v>367</v>
      </c>
      <c r="C15" s="17" t="s">
        <v>368</v>
      </c>
      <c r="D15" s="18" t="s">
        <v>11</v>
      </c>
      <c r="E15" s="71">
        <v>2</v>
      </c>
      <c r="F15" s="85">
        <v>98</v>
      </c>
      <c r="G15" s="84">
        <f t="shared" si="0"/>
        <v>63.994</v>
      </c>
      <c r="H15" s="84">
        <f t="shared" si="1"/>
        <v>127.988</v>
      </c>
      <c r="I15" s="91">
        <v>9788530969356</v>
      </c>
      <c r="J15" s="78"/>
    </row>
    <row r="16" spans="1:10" s="16" customFormat="1" ht="21" customHeight="1" x14ac:dyDescent="0.2">
      <c r="A16" s="25">
        <v>12</v>
      </c>
      <c r="B16" s="15" t="s">
        <v>185</v>
      </c>
      <c r="C16" s="24" t="s">
        <v>198</v>
      </c>
      <c r="D16" s="26" t="s">
        <v>3</v>
      </c>
      <c r="E16" s="71">
        <v>2</v>
      </c>
      <c r="F16" s="85">
        <v>229</v>
      </c>
      <c r="G16" s="84">
        <f t="shared" si="0"/>
        <v>149.53700000000001</v>
      </c>
      <c r="H16" s="84">
        <f t="shared" si="1"/>
        <v>299.07400000000001</v>
      </c>
      <c r="I16" s="92" t="s">
        <v>476</v>
      </c>
      <c r="J16" s="78"/>
    </row>
    <row r="17" spans="1:10" s="16" customFormat="1" ht="21" customHeight="1" x14ac:dyDescent="0.2">
      <c r="A17" s="25">
        <v>13</v>
      </c>
      <c r="B17" s="24" t="s">
        <v>23</v>
      </c>
      <c r="C17" s="24" t="s">
        <v>22</v>
      </c>
      <c r="D17" s="18" t="s">
        <v>118</v>
      </c>
      <c r="E17" s="71">
        <v>2</v>
      </c>
      <c r="F17" s="85">
        <v>179.9</v>
      </c>
      <c r="G17" s="84">
        <f t="shared" si="0"/>
        <v>117.47470000000001</v>
      </c>
      <c r="H17" s="84">
        <f t="shared" si="1"/>
        <v>234.94940000000003</v>
      </c>
      <c r="I17" s="92" t="s">
        <v>477</v>
      </c>
      <c r="J17" s="78"/>
    </row>
    <row r="18" spans="1:10" s="16" customFormat="1" ht="21" customHeight="1" x14ac:dyDescent="0.2">
      <c r="A18" s="25">
        <v>14</v>
      </c>
      <c r="B18" s="24" t="s">
        <v>107</v>
      </c>
      <c r="C18" s="24" t="s">
        <v>108</v>
      </c>
      <c r="D18" s="18" t="s">
        <v>3</v>
      </c>
      <c r="E18" s="71">
        <v>2</v>
      </c>
      <c r="F18" s="85">
        <v>309</v>
      </c>
      <c r="G18" s="84">
        <f t="shared" si="0"/>
        <v>201.77700000000002</v>
      </c>
      <c r="H18" s="84">
        <f t="shared" si="1"/>
        <v>403.55400000000003</v>
      </c>
      <c r="I18" s="92" t="s">
        <v>478</v>
      </c>
      <c r="J18" s="78"/>
    </row>
    <row r="19" spans="1:10" s="16" customFormat="1" ht="21" customHeight="1" x14ac:dyDescent="0.2">
      <c r="A19" s="25">
        <v>15</v>
      </c>
      <c r="B19" s="24" t="s">
        <v>369</v>
      </c>
      <c r="C19" s="24" t="s">
        <v>370</v>
      </c>
      <c r="D19" s="18" t="s">
        <v>6</v>
      </c>
      <c r="E19" s="71">
        <v>2</v>
      </c>
      <c r="F19" s="85">
        <v>150</v>
      </c>
      <c r="G19" s="84">
        <f t="shared" si="0"/>
        <v>97.95</v>
      </c>
      <c r="H19" s="84">
        <f t="shared" si="1"/>
        <v>195.9</v>
      </c>
      <c r="I19" s="91">
        <v>9788547203580</v>
      </c>
      <c r="J19" s="78"/>
    </row>
    <row r="20" spans="1:10" s="16" customFormat="1" ht="21" customHeight="1" x14ac:dyDescent="0.2">
      <c r="A20" s="25">
        <v>16</v>
      </c>
      <c r="B20" s="24" t="s">
        <v>371</v>
      </c>
      <c r="C20" s="24" t="s">
        <v>372</v>
      </c>
      <c r="D20" s="18" t="s">
        <v>366</v>
      </c>
      <c r="E20" s="71">
        <v>2</v>
      </c>
      <c r="F20" s="85">
        <v>56</v>
      </c>
      <c r="G20" s="84">
        <f t="shared" si="0"/>
        <v>36.567999999999998</v>
      </c>
      <c r="H20" s="84">
        <f t="shared" si="1"/>
        <v>73.135999999999996</v>
      </c>
      <c r="I20" s="91">
        <v>856953841</v>
      </c>
      <c r="J20" s="78"/>
    </row>
    <row r="21" spans="1:10" s="14" customFormat="1" ht="21" customHeight="1" x14ac:dyDescent="0.2">
      <c r="A21" s="25">
        <v>17</v>
      </c>
      <c r="B21" s="24" t="s">
        <v>171</v>
      </c>
      <c r="C21" s="24" t="s">
        <v>172</v>
      </c>
      <c r="D21" s="18" t="s">
        <v>43</v>
      </c>
      <c r="E21" s="71">
        <v>2</v>
      </c>
      <c r="F21" s="85">
        <v>198</v>
      </c>
      <c r="G21" s="84">
        <f t="shared" si="0"/>
        <v>129.29400000000001</v>
      </c>
      <c r="H21" s="84">
        <f t="shared" si="1"/>
        <v>258.58800000000002</v>
      </c>
      <c r="I21" s="91">
        <v>9788539203314</v>
      </c>
      <c r="J21" s="78"/>
    </row>
    <row r="22" spans="1:10" s="16" customFormat="1" ht="21" customHeight="1" x14ac:dyDescent="0.2">
      <c r="A22" s="25">
        <v>18</v>
      </c>
      <c r="B22" s="24" t="s">
        <v>328</v>
      </c>
      <c r="C22" s="24" t="s">
        <v>329</v>
      </c>
      <c r="D22" s="18" t="s">
        <v>14</v>
      </c>
      <c r="E22" s="71">
        <v>2</v>
      </c>
      <c r="F22" s="85">
        <v>108</v>
      </c>
      <c r="G22" s="84">
        <f t="shared" si="0"/>
        <v>70.524000000000001</v>
      </c>
      <c r="H22" s="84">
        <f t="shared" si="1"/>
        <v>141.048</v>
      </c>
      <c r="I22" s="91">
        <v>9788597005837</v>
      </c>
      <c r="J22" s="78"/>
    </row>
    <row r="23" spans="1:10" s="16" customFormat="1" ht="21" customHeight="1" x14ac:dyDescent="0.2">
      <c r="A23" s="25">
        <v>19</v>
      </c>
      <c r="B23" s="24" t="s">
        <v>328</v>
      </c>
      <c r="C23" s="24" t="s">
        <v>330</v>
      </c>
      <c r="D23" s="18" t="s">
        <v>14</v>
      </c>
      <c r="E23" s="71">
        <v>2</v>
      </c>
      <c r="F23" s="85">
        <v>152</v>
      </c>
      <c r="G23" s="84">
        <f t="shared" si="0"/>
        <v>99.256</v>
      </c>
      <c r="H23" s="84">
        <f t="shared" si="1"/>
        <v>198.512</v>
      </c>
      <c r="I23" s="91">
        <v>9788597004106</v>
      </c>
      <c r="J23" s="78"/>
    </row>
    <row r="24" spans="1:10" s="14" customFormat="1" ht="21" customHeight="1" x14ac:dyDescent="0.2">
      <c r="A24" s="25">
        <v>20</v>
      </c>
      <c r="B24" s="17" t="s">
        <v>249</v>
      </c>
      <c r="C24" s="24" t="s">
        <v>250</v>
      </c>
      <c r="D24" s="20" t="s">
        <v>6</v>
      </c>
      <c r="E24" s="71">
        <v>2</v>
      </c>
      <c r="F24" s="85">
        <v>179</v>
      </c>
      <c r="G24" s="84">
        <f t="shared" si="0"/>
        <v>116.887</v>
      </c>
      <c r="H24" s="84">
        <f t="shared" si="1"/>
        <v>233.774</v>
      </c>
      <c r="I24" s="91">
        <v>9788502636248</v>
      </c>
      <c r="J24" s="93" t="s">
        <v>479</v>
      </c>
    </row>
    <row r="25" spans="1:10" s="14" customFormat="1" ht="21" customHeight="1" x14ac:dyDescent="0.2">
      <c r="A25" s="25">
        <v>21</v>
      </c>
      <c r="B25" s="31" t="s">
        <v>155</v>
      </c>
      <c r="C25" s="51" t="s">
        <v>156</v>
      </c>
      <c r="D25" s="22" t="s">
        <v>43</v>
      </c>
      <c r="E25" s="72">
        <v>1</v>
      </c>
      <c r="F25" s="85">
        <v>160</v>
      </c>
      <c r="G25" s="84">
        <f t="shared" si="0"/>
        <v>104.48</v>
      </c>
      <c r="H25" s="84">
        <f t="shared" si="1"/>
        <v>104.48</v>
      </c>
      <c r="I25" s="91">
        <v>9788539202553</v>
      </c>
      <c r="J25" s="78"/>
    </row>
    <row r="26" spans="1:10" s="16" customFormat="1" ht="21" customHeight="1" x14ac:dyDescent="0.2">
      <c r="A26" s="25">
        <v>22</v>
      </c>
      <c r="B26" s="31" t="s">
        <v>331</v>
      </c>
      <c r="C26" s="51" t="s">
        <v>332</v>
      </c>
      <c r="D26" s="52" t="s">
        <v>28</v>
      </c>
      <c r="E26" s="71">
        <v>2</v>
      </c>
      <c r="F26" s="85">
        <v>69.900000000000006</v>
      </c>
      <c r="G26" s="84">
        <f t="shared" si="0"/>
        <v>45.644700000000007</v>
      </c>
      <c r="H26" s="84">
        <f t="shared" si="1"/>
        <v>91.289400000000015</v>
      </c>
      <c r="I26" s="92" t="s">
        <v>480</v>
      </c>
      <c r="J26" s="78"/>
    </row>
    <row r="27" spans="1:10" s="16" customFormat="1" ht="21" customHeight="1" x14ac:dyDescent="0.2">
      <c r="A27" s="25">
        <v>23</v>
      </c>
      <c r="B27" s="31" t="s">
        <v>376</v>
      </c>
      <c r="C27" s="51" t="s">
        <v>377</v>
      </c>
      <c r="D27" s="52" t="s">
        <v>28</v>
      </c>
      <c r="E27" s="71">
        <v>1</v>
      </c>
      <c r="F27" s="85">
        <v>54.7</v>
      </c>
      <c r="G27" s="84">
        <f t="shared" si="0"/>
        <v>35.719100000000005</v>
      </c>
      <c r="H27" s="84">
        <f t="shared" si="1"/>
        <v>35.719100000000005</v>
      </c>
      <c r="I27" s="92" t="s">
        <v>481</v>
      </c>
      <c r="J27" s="78"/>
    </row>
    <row r="28" spans="1:10" s="14" customFormat="1" ht="21" customHeight="1" x14ac:dyDescent="0.2">
      <c r="A28" s="25">
        <v>24</v>
      </c>
      <c r="B28" s="39" t="s">
        <v>17</v>
      </c>
      <c r="C28" s="17" t="s">
        <v>18</v>
      </c>
      <c r="D28" s="18" t="s">
        <v>6</v>
      </c>
      <c r="E28" s="65">
        <v>1</v>
      </c>
      <c r="F28" s="85">
        <v>150</v>
      </c>
      <c r="G28" s="84">
        <f t="shared" si="0"/>
        <v>97.95</v>
      </c>
      <c r="H28" s="84">
        <f t="shared" si="1"/>
        <v>97.95</v>
      </c>
      <c r="I28" s="91">
        <v>9788502228047</v>
      </c>
      <c r="J28" s="78"/>
    </row>
    <row r="29" spans="1:10" s="16" customFormat="1" ht="21" customHeight="1" x14ac:dyDescent="0.2">
      <c r="A29" s="25">
        <v>25</v>
      </c>
      <c r="B29" s="15" t="s">
        <v>58</v>
      </c>
      <c r="C29" s="24" t="s">
        <v>59</v>
      </c>
      <c r="D29" s="25" t="s">
        <v>60</v>
      </c>
      <c r="E29" s="71">
        <v>1</v>
      </c>
      <c r="F29" s="85">
        <v>68</v>
      </c>
      <c r="G29" s="84">
        <f t="shared" si="0"/>
        <v>44.404000000000003</v>
      </c>
      <c r="H29" s="84">
        <f t="shared" si="1"/>
        <v>44.404000000000003</v>
      </c>
      <c r="I29" s="91">
        <v>9788573264500</v>
      </c>
      <c r="J29" s="78"/>
    </row>
    <row r="30" spans="1:10" s="16" customFormat="1" ht="21" customHeight="1" x14ac:dyDescent="0.2">
      <c r="A30" s="25">
        <v>26</v>
      </c>
      <c r="B30" s="24" t="s">
        <v>208</v>
      </c>
      <c r="C30" s="24" t="s">
        <v>209</v>
      </c>
      <c r="D30" s="25" t="s">
        <v>6</v>
      </c>
      <c r="E30" s="71">
        <v>2</v>
      </c>
      <c r="F30" s="85">
        <v>312</v>
      </c>
      <c r="G30" s="84">
        <f t="shared" si="0"/>
        <v>203.73600000000002</v>
      </c>
      <c r="H30" s="84">
        <f t="shared" si="1"/>
        <v>407.47200000000004</v>
      </c>
      <c r="I30" s="91">
        <v>9788502626508</v>
      </c>
      <c r="J30" s="78"/>
    </row>
    <row r="31" spans="1:10" s="16" customFormat="1" ht="21" customHeight="1" x14ac:dyDescent="0.2">
      <c r="A31" s="25">
        <v>27</v>
      </c>
      <c r="B31" s="17" t="s">
        <v>208</v>
      </c>
      <c r="C31" s="17" t="s">
        <v>210</v>
      </c>
      <c r="D31" s="18" t="s">
        <v>6</v>
      </c>
      <c r="E31" s="71">
        <v>1</v>
      </c>
      <c r="F31" s="85">
        <v>193</v>
      </c>
      <c r="G31" s="84">
        <f t="shared" si="0"/>
        <v>126.02900000000001</v>
      </c>
      <c r="H31" s="84">
        <f t="shared" si="1"/>
        <v>126.02900000000001</v>
      </c>
      <c r="I31" s="91">
        <v>9788502638419</v>
      </c>
      <c r="J31" s="78"/>
    </row>
    <row r="32" spans="1:10" s="16" customFormat="1" ht="21" customHeight="1" x14ac:dyDescent="0.2">
      <c r="A32" s="25">
        <v>28</v>
      </c>
      <c r="B32" s="17" t="s">
        <v>208</v>
      </c>
      <c r="C32" s="17" t="s">
        <v>211</v>
      </c>
      <c r="D32" s="18" t="s">
        <v>6</v>
      </c>
      <c r="E32" s="71">
        <v>1</v>
      </c>
      <c r="F32" s="85">
        <v>193</v>
      </c>
      <c r="G32" s="84">
        <f t="shared" si="0"/>
        <v>126.02900000000001</v>
      </c>
      <c r="H32" s="84">
        <f t="shared" si="1"/>
        <v>126.02900000000001</v>
      </c>
      <c r="I32" s="91">
        <v>9788547201692</v>
      </c>
      <c r="J32" s="78"/>
    </row>
    <row r="33" spans="1:10" s="16" customFormat="1" ht="21" customHeight="1" x14ac:dyDescent="0.2">
      <c r="A33" s="25">
        <v>29</v>
      </c>
      <c r="B33" s="17" t="s">
        <v>208</v>
      </c>
      <c r="C33" s="17" t="s">
        <v>212</v>
      </c>
      <c r="D33" s="18" t="s">
        <v>6</v>
      </c>
      <c r="E33" s="71">
        <v>1</v>
      </c>
      <c r="F33" s="85">
        <v>193</v>
      </c>
      <c r="G33" s="84">
        <f t="shared" si="0"/>
        <v>126.02900000000001</v>
      </c>
      <c r="H33" s="84">
        <f t="shared" si="1"/>
        <v>126.02900000000001</v>
      </c>
      <c r="I33" s="91">
        <v>9788547201722</v>
      </c>
      <c r="J33" s="78"/>
    </row>
    <row r="34" spans="1:10" s="14" customFormat="1" ht="21" customHeight="1" x14ac:dyDescent="0.2">
      <c r="A34" s="25">
        <v>30</v>
      </c>
      <c r="B34" s="17" t="s">
        <v>208</v>
      </c>
      <c r="C34" s="17" t="s">
        <v>213</v>
      </c>
      <c r="D34" s="18" t="s">
        <v>6</v>
      </c>
      <c r="E34" s="71">
        <v>1</v>
      </c>
      <c r="F34" s="85">
        <v>193</v>
      </c>
      <c r="G34" s="84">
        <f t="shared" si="0"/>
        <v>126.02900000000001</v>
      </c>
      <c r="H34" s="84">
        <f t="shared" si="1"/>
        <v>126.02900000000001</v>
      </c>
      <c r="I34" s="91">
        <v>9788547201753</v>
      </c>
      <c r="J34" s="78"/>
    </row>
    <row r="35" spans="1:10" s="16" customFormat="1" ht="21" customHeight="1" x14ac:dyDescent="0.2">
      <c r="A35" s="25">
        <v>31</v>
      </c>
      <c r="B35" s="17" t="s">
        <v>208</v>
      </c>
      <c r="C35" s="17" t="s">
        <v>214</v>
      </c>
      <c r="D35" s="18" t="s">
        <v>6</v>
      </c>
      <c r="E35" s="71">
        <v>1</v>
      </c>
      <c r="F35" s="85">
        <v>193</v>
      </c>
      <c r="G35" s="84">
        <f t="shared" si="0"/>
        <v>126.02900000000001</v>
      </c>
      <c r="H35" s="84">
        <f t="shared" si="1"/>
        <v>126.02900000000001</v>
      </c>
      <c r="I35" s="91">
        <v>9788547201784</v>
      </c>
      <c r="J35" s="78"/>
    </row>
    <row r="36" spans="1:10" s="14" customFormat="1" ht="21" customHeight="1" x14ac:dyDescent="0.2">
      <c r="A36" s="25">
        <v>32</v>
      </c>
      <c r="B36" s="39" t="s">
        <v>10</v>
      </c>
      <c r="C36" s="17" t="s">
        <v>201</v>
      </c>
      <c r="D36" s="18" t="s">
        <v>6</v>
      </c>
      <c r="E36" s="65">
        <v>1</v>
      </c>
      <c r="F36" s="85">
        <v>117</v>
      </c>
      <c r="G36" s="84">
        <f t="shared" si="0"/>
        <v>76.400999999999996</v>
      </c>
      <c r="H36" s="84">
        <f t="shared" si="1"/>
        <v>76.400999999999996</v>
      </c>
      <c r="I36" s="91">
        <v>9788502223219</v>
      </c>
      <c r="J36" s="78"/>
    </row>
    <row r="37" spans="1:10" s="16" customFormat="1" ht="21" customHeight="1" x14ac:dyDescent="0.2">
      <c r="A37" s="25">
        <v>33</v>
      </c>
      <c r="B37" s="39" t="s">
        <v>10</v>
      </c>
      <c r="C37" s="17" t="s">
        <v>202</v>
      </c>
      <c r="D37" s="18" t="s">
        <v>6</v>
      </c>
      <c r="E37" s="65">
        <v>1</v>
      </c>
      <c r="F37" s="85">
        <v>81</v>
      </c>
      <c r="G37" s="84">
        <f t="shared" si="0"/>
        <v>52.893000000000001</v>
      </c>
      <c r="H37" s="84">
        <f t="shared" si="1"/>
        <v>52.893000000000001</v>
      </c>
      <c r="I37" s="91">
        <v>9788502208278</v>
      </c>
      <c r="J37" s="78"/>
    </row>
    <row r="38" spans="1:10" s="14" customFormat="1" ht="21" customHeight="1" x14ac:dyDescent="0.2">
      <c r="A38" s="25">
        <v>34</v>
      </c>
      <c r="B38" s="39" t="s">
        <v>179</v>
      </c>
      <c r="C38" s="49" t="s">
        <v>180</v>
      </c>
      <c r="D38" s="26" t="s">
        <v>14</v>
      </c>
      <c r="E38" s="72">
        <v>2</v>
      </c>
      <c r="F38" s="85">
        <v>122</v>
      </c>
      <c r="G38" s="84">
        <f t="shared" si="0"/>
        <v>79.665999999999997</v>
      </c>
      <c r="H38" s="84">
        <f t="shared" si="1"/>
        <v>159.33199999999999</v>
      </c>
      <c r="I38" s="91">
        <v>9788597002348</v>
      </c>
      <c r="J38" s="78"/>
    </row>
    <row r="39" spans="1:10" s="16" customFormat="1" ht="21" customHeight="1" x14ac:dyDescent="0.2">
      <c r="A39" s="25">
        <v>35</v>
      </c>
      <c r="B39" s="39" t="s">
        <v>378</v>
      </c>
      <c r="C39" s="49" t="s">
        <v>379</v>
      </c>
      <c r="D39" s="26" t="s">
        <v>375</v>
      </c>
      <c r="E39" s="71">
        <v>1</v>
      </c>
      <c r="F39" s="85">
        <v>149</v>
      </c>
      <c r="G39" s="84">
        <f t="shared" si="0"/>
        <v>97.296999999999997</v>
      </c>
      <c r="H39" s="84">
        <f t="shared" si="1"/>
        <v>97.296999999999997</v>
      </c>
      <c r="I39" s="91">
        <v>9788584252282</v>
      </c>
      <c r="J39" s="78"/>
    </row>
    <row r="40" spans="1:10" s="16" customFormat="1" ht="21" customHeight="1" x14ac:dyDescent="0.2">
      <c r="A40" s="25">
        <v>36</v>
      </c>
      <c r="B40" s="39" t="s">
        <v>333</v>
      </c>
      <c r="C40" s="49" t="s">
        <v>334</v>
      </c>
      <c r="D40" s="26" t="s">
        <v>6</v>
      </c>
      <c r="E40" s="71">
        <v>1</v>
      </c>
      <c r="F40" s="85">
        <v>68</v>
      </c>
      <c r="G40" s="84">
        <f t="shared" si="0"/>
        <v>44.404000000000003</v>
      </c>
      <c r="H40" s="84">
        <f t="shared" si="1"/>
        <v>44.404000000000003</v>
      </c>
      <c r="I40" s="91">
        <v>9788502636989</v>
      </c>
      <c r="J40" s="78"/>
    </row>
    <row r="41" spans="1:10" s="16" customFormat="1" ht="21" customHeight="1" x14ac:dyDescent="0.2">
      <c r="A41" s="25">
        <v>37</v>
      </c>
      <c r="B41" s="39" t="s">
        <v>373</v>
      </c>
      <c r="C41" s="49" t="s">
        <v>374</v>
      </c>
      <c r="D41" s="26" t="s">
        <v>375</v>
      </c>
      <c r="E41" s="71">
        <v>1</v>
      </c>
      <c r="F41" s="85">
        <v>72.900000000000006</v>
      </c>
      <c r="G41" s="84">
        <f t="shared" si="0"/>
        <v>47.603700000000003</v>
      </c>
      <c r="H41" s="84">
        <f t="shared" si="1"/>
        <v>47.603700000000003</v>
      </c>
      <c r="I41" s="92" t="s">
        <v>482</v>
      </c>
      <c r="J41" s="78"/>
    </row>
    <row r="42" spans="1:10" s="14" customFormat="1" ht="33.950000000000003" customHeight="1" x14ac:dyDescent="0.2">
      <c r="A42" s="25">
        <v>38</v>
      </c>
      <c r="B42" s="43" t="s">
        <v>251</v>
      </c>
      <c r="C42" s="43" t="s">
        <v>295</v>
      </c>
      <c r="D42" s="18" t="s">
        <v>3</v>
      </c>
      <c r="E42" s="71">
        <v>1</v>
      </c>
      <c r="F42" s="85">
        <v>108</v>
      </c>
      <c r="G42" s="84">
        <f t="shared" si="0"/>
        <v>70.524000000000001</v>
      </c>
      <c r="H42" s="84">
        <f t="shared" si="1"/>
        <v>70.524000000000001</v>
      </c>
      <c r="I42" s="92" t="s">
        <v>483</v>
      </c>
      <c r="J42" s="78"/>
    </row>
    <row r="43" spans="1:10" s="16" customFormat="1" ht="21" customHeight="1" x14ac:dyDescent="0.2">
      <c r="A43" s="120">
        <v>39</v>
      </c>
      <c r="B43" s="126" t="s">
        <v>12</v>
      </c>
      <c r="C43" s="127" t="s">
        <v>104</v>
      </c>
      <c r="D43" s="120" t="s">
        <v>6</v>
      </c>
      <c r="E43" s="123">
        <v>2</v>
      </c>
      <c r="F43" s="124"/>
      <c r="G43" s="124">
        <f t="shared" si="0"/>
        <v>0</v>
      </c>
      <c r="H43" s="124">
        <f t="shared" si="1"/>
        <v>0</v>
      </c>
      <c r="I43" s="125"/>
      <c r="J43" s="143" t="s">
        <v>570</v>
      </c>
    </row>
    <row r="44" spans="1:10" s="16" customFormat="1" ht="21" customHeight="1" x14ac:dyDescent="0.2">
      <c r="A44" s="120">
        <v>40</v>
      </c>
      <c r="B44" s="126" t="s">
        <v>12</v>
      </c>
      <c r="C44" s="128" t="s">
        <v>105</v>
      </c>
      <c r="D44" s="129" t="s">
        <v>6</v>
      </c>
      <c r="E44" s="130">
        <v>2</v>
      </c>
      <c r="F44" s="124"/>
      <c r="G44" s="124">
        <f t="shared" si="0"/>
        <v>0</v>
      </c>
      <c r="H44" s="124">
        <f t="shared" si="1"/>
        <v>0</v>
      </c>
      <c r="I44" s="125"/>
      <c r="J44" s="143" t="s">
        <v>570</v>
      </c>
    </row>
    <row r="45" spans="1:10" s="16" customFormat="1" ht="21" customHeight="1" x14ac:dyDescent="0.2">
      <c r="A45" s="25">
        <v>41</v>
      </c>
      <c r="B45" s="62" t="s">
        <v>335</v>
      </c>
      <c r="C45" s="28" t="s">
        <v>336</v>
      </c>
      <c r="D45" s="29" t="s">
        <v>337</v>
      </c>
      <c r="E45" s="71">
        <v>2</v>
      </c>
      <c r="F45" s="85">
        <v>60</v>
      </c>
      <c r="G45" s="84">
        <f t="shared" si="0"/>
        <v>39.18</v>
      </c>
      <c r="H45" s="84">
        <f t="shared" si="1"/>
        <v>78.36</v>
      </c>
      <c r="I45" s="91">
        <v>9788536188997</v>
      </c>
      <c r="J45" s="78"/>
    </row>
    <row r="46" spans="1:10" s="16" customFormat="1" ht="21" customHeight="1" x14ac:dyDescent="0.2">
      <c r="A46" s="25">
        <v>42</v>
      </c>
      <c r="B46" s="61" t="s">
        <v>252</v>
      </c>
      <c r="C46" s="38" t="s">
        <v>253</v>
      </c>
      <c r="D46" s="18" t="s">
        <v>14</v>
      </c>
      <c r="E46" s="71">
        <v>2</v>
      </c>
      <c r="F46" s="85">
        <v>116</v>
      </c>
      <c r="G46" s="84">
        <f t="shared" si="0"/>
        <v>75.748000000000005</v>
      </c>
      <c r="H46" s="84">
        <f t="shared" si="1"/>
        <v>151.49600000000001</v>
      </c>
      <c r="I46" s="91">
        <v>9788597005752</v>
      </c>
      <c r="J46" s="78"/>
    </row>
    <row r="47" spans="1:10" s="16" customFormat="1" ht="21" customHeight="1" x14ac:dyDescent="0.2">
      <c r="A47" s="25">
        <v>43</v>
      </c>
      <c r="B47" s="61" t="s">
        <v>386</v>
      </c>
      <c r="C47" s="57" t="s">
        <v>387</v>
      </c>
      <c r="D47" s="18" t="s">
        <v>388</v>
      </c>
      <c r="E47" s="71">
        <v>1</v>
      </c>
      <c r="F47" s="85">
        <v>60</v>
      </c>
      <c r="G47" s="84">
        <f t="shared" si="0"/>
        <v>39.18</v>
      </c>
      <c r="H47" s="84">
        <f t="shared" si="1"/>
        <v>39.18</v>
      </c>
      <c r="I47" s="92" t="s">
        <v>484</v>
      </c>
      <c r="J47" s="78"/>
    </row>
    <row r="48" spans="1:10" s="16" customFormat="1" ht="21" customHeight="1" x14ac:dyDescent="0.2">
      <c r="A48" s="25">
        <v>44</v>
      </c>
      <c r="B48" s="19" t="s">
        <v>109</v>
      </c>
      <c r="C48" s="28" t="s">
        <v>110</v>
      </c>
      <c r="D48" s="29" t="s">
        <v>111</v>
      </c>
      <c r="E48" s="72">
        <v>2</v>
      </c>
      <c r="F48" s="85">
        <v>74</v>
      </c>
      <c r="G48" s="84">
        <f t="shared" si="0"/>
        <v>48.322000000000003</v>
      </c>
      <c r="H48" s="84">
        <f t="shared" si="1"/>
        <v>96.644000000000005</v>
      </c>
      <c r="I48" s="92" t="s">
        <v>485</v>
      </c>
      <c r="J48" s="78"/>
    </row>
    <row r="49" spans="1:10" s="14" customFormat="1" ht="33.950000000000003" customHeight="1" x14ac:dyDescent="0.2">
      <c r="A49" s="25">
        <v>45</v>
      </c>
      <c r="B49" s="39" t="s">
        <v>78</v>
      </c>
      <c r="C49" s="17" t="s">
        <v>38</v>
      </c>
      <c r="D49" s="18" t="s">
        <v>11</v>
      </c>
      <c r="E49" s="71">
        <v>2</v>
      </c>
      <c r="F49" s="85">
        <v>159</v>
      </c>
      <c r="G49" s="84">
        <f t="shared" si="0"/>
        <v>103.827</v>
      </c>
      <c r="H49" s="84">
        <f t="shared" si="1"/>
        <v>207.654</v>
      </c>
      <c r="I49" s="91">
        <v>9788530963859</v>
      </c>
      <c r="J49" s="78"/>
    </row>
    <row r="50" spans="1:10" s="16" customFormat="1" ht="21" customHeight="1" x14ac:dyDescent="0.2">
      <c r="A50" s="25">
        <v>46</v>
      </c>
      <c r="B50" s="46" t="s">
        <v>116</v>
      </c>
      <c r="C50" s="17" t="s">
        <v>20</v>
      </c>
      <c r="D50" s="18" t="s">
        <v>14</v>
      </c>
      <c r="E50" s="65">
        <v>2</v>
      </c>
      <c r="F50" s="85">
        <v>192</v>
      </c>
      <c r="G50" s="84">
        <f t="shared" si="0"/>
        <v>125.376</v>
      </c>
      <c r="H50" s="84">
        <f t="shared" si="1"/>
        <v>250.75200000000001</v>
      </c>
      <c r="I50" s="91">
        <v>9788597004014</v>
      </c>
      <c r="J50" s="78"/>
    </row>
    <row r="51" spans="1:10" s="14" customFormat="1" ht="21" customHeight="1" x14ac:dyDescent="0.2">
      <c r="A51" s="25">
        <v>47</v>
      </c>
      <c r="B51" s="46" t="s">
        <v>19</v>
      </c>
      <c r="C51" s="17" t="s">
        <v>20</v>
      </c>
      <c r="D51" s="18" t="s">
        <v>118</v>
      </c>
      <c r="E51" s="65">
        <v>1</v>
      </c>
      <c r="F51" s="85">
        <v>145</v>
      </c>
      <c r="G51" s="84">
        <f t="shared" si="0"/>
        <v>94.685000000000002</v>
      </c>
      <c r="H51" s="84">
        <f t="shared" si="1"/>
        <v>94.685000000000002</v>
      </c>
      <c r="I51" s="92" t="s">
        <v>486</v>
      </c>
      <c r="J51" s="78"/>
    </row>
    <row r="52" spans="1:10" s="14" customFormat="1" ht="21" customHeight="1" x14ac:dyDescent="0.2">
      <c r="A52" s="25">
        <v>48</v>
      </c>
      <c r="B52" s="23" t="s">
        <v>75</v>
      </c>
      <c r="C52" s="23" t="s">
        <v>76</v>
      </c>
      <c r="D52" s="18" t="s">
        <v>77</v>
      </c>
      <c r="E52" s="65">
        <v>1</v>
      </c>
      <c r="F52" s="85">
        <v>89</v>
      </c>
      <c r="G52" s="84">
        <f t="shared" si="0"/>
        <v>58.117000000000004</v>
      </c>
      <c r="H52" s="84">
        <f t="shared" si="1"/>
        <v>58.117000000000004</v>
      </c>
      <c r="I52" s="91">
        <v>9788576268758</v>
      </c>
      <c r="J52" s="78"/>
    </row>
    <row r="53" spans="1:10" s="14" customFormat="1" ht="21" customHeight="1" x14ac:dyDescent="0.2">
      <c r="A53" s="25">
        <v>49</v>
      </c>
      <c r="B53" s="43" t="s">
        <v>126</v>
      </c>
      <c r="C53" s="43" t="s">
        <v>127</v>
      </c>
      <c r="D53" s="20" t="s">
        <v>6</v>
      </c>
      <c r="E53" s="65">
        <v>1</v>
      </c>
      <c r="F53" s="85">
        <v>80</v>
      </c>
      <c r="G53" s="84">
        <f t="shared" si="0"/>
        <v>52.24</v>
      </c>
      <c r="H53" s="84">
        <f t="shared" si="1"/>
        <v>52.24</v>
      </c>
      <c r="I53" s="91">
        <v>9788547201319</v>
      </c>
      <c r="J53" s="78"/>
    </row>
    <row r="54" spans="1:10" s="16" customFormat="1" ht="21" customHeight="1" x14ac:dyDescent="0.2">
      <c r="A54" s="120">
        <v>50</v>
      </c>
      <c r="B54" s="121" t="s">
        <v>327</v>
      </c>
      <c r="C54" s="131" t="s">
        <v>262</v>
      </c>
      <c r="D54" s="122" t="s">
        <v>6</v>
      </c>
      <c r="E54" s="123">
        <v>1</v>
      </c>
      <c r="F54" s="124"/>
      <c r="G54" s="124">
        <f t="shared" si="0"/>
        <v>0</v>
      </c>
      <c r="H54" s="124">
        <f t="shared" si="1"/>
        <v>0</v>
      </c>
      <c r="I54" s="125">
        <v>9788502637139</v>
      </c>
      <c r="J54" s="143" t="s">
        <v>570</v>
      </c>
    </row>
    <row r="55" spans="1:10" s="16" customFormat="1" ht="21" customHeight="1" x14ac:dyDescent="0.2">
      <c r="A55" s="120">
        <v>51</v>
      </c>
      <c r="B55" s="121" t="s">
        <v>327</v>
      </c>
      <c r="C55" s="131" t="s">
        <v>263</v>
      </c>
      <c r="D55" s="120" t="s">
        <v>6</v>
      </c>
      <c r="E55" s="123">
        <v>1</v>
      </c>
      <c r="F55" s="124"/>
      <c r="G55" s="124">
        <f t="shared" si="0"/>
        <v>0</v>
      </c>
      <c r="H55" s="124">
        <f t="shared" si="1"/>
        <v>0</v>
      </c>
      <c r="I55" s="125">
        <v>9788502637160</v>
      </c>
      <c r="J55" s="143" t="s">
        <v>570</v>
      </c>
    </row>
    <row r="56" spans="1:10" s="16" customFormat="1" ht="21" customHeight="1" x14ac:dyDescent="0.2">
      <c r="A56" s="25">
        <v>52</v>
      </c>
      <c r="B56" s="17" t="s">
        <v>61</v>
      </c>
      <c r="C56" s="17" t="s">
        <v>162</v>
      </c>
      <c r="D56" s="94" t="s">
        <v>3</v>
      </c>
      <c r="E56" s="71">
        <v>2</v>
      </c>
      <c r="F56" s="85">
        <v>195</v>
      </c>
      <c r="G56" s="84">
        <f t="shared" si="0"/>
        <v>127.33500000000001</v>
      </c>
      <c r="H56" s="84">
        <f t="shared" si="1"/>
        <v>254.67000000000002</v>
      </c>
      <c r="I56" s="92" t="s">
        <v>487</v>
      </c>
      <c r="J56" s="78"/>
    </row>
    <row r="57" spans="1:10" s="16" customFormat="1" ht="21" customHeight="1" x14ac:dyDescent="0.2">
      <c r="A57" s="25">
        <v>53</v>
      </c>
      <c r="B57" s="17" t="s">
        <v>61</v>
      </c>
      <c r="C57" s="17" t="s">
        <v>215</v>
      </c>
      <c r="D57" s="18" t="s">
        <v>3</v>
      </c>
      <c r="E57" s="71">
        <v>2</v>
      </c>
      <c r="F57" s="95">
        <v>175</v>
      </c>
      <c r="G57" s="84">
        <f t="shared" si="0"/>
        <v>114.27500000000001</v>
      </c>
      <c r="H57" s="84">
        <f t="shared" si="1"/>
        <v>228.55</v>
      </c>
      <c r="I57" s="92" t="s">
        <v>488</v>
      </c>
      <c r="J57" s="78"/>
    </row>
    <row r="58" spans="1:10" s="16" customFormat="1" ht="21" customHeight="1" x14ac:dyDescent="0.2">
      <c r="A58" s="25">
        <v>54</v>
      </c>
      <c r="B58" s="17" t="s">
        <v>61</v>
      </c>
      <c r="C58" s="17" t="s">
        <v>216</v>
      </c>
      <c r="D58" s="18" t="s">
        <v>3</v>
      </c>
      <c r="E58" s="71">
        <v>2</v>
      </c>
      <c r="F58" s="85">
        <v>175</v>
      </c>
      <c r="G58" s="84">
        <f t="shared" si="0"/>
        <v>114.27500000000001</v>
      </c>
      <c r="H58" s="84">
        <f t="shared" si="1"/>
        <v>228.55</v>
      </c>
      <c r="I58" s="92" t="s">
        <v>489</v>
      </c>
      <c r="J58" s="78"/>
    </row>
    <row r="59" spans="1:10" s="16" customFormat="1" ht="21" customHeight="1" x14ac:dyDescent="0.2">
      <c r="A59" s="25">
        <v>55</v>
      </c>
      <c r="B59" s="17" t="s">
        <v>61</v>
      </c>
      <c r="C59" s="17" t="s">
        <v>217</v>
      </c>
      <c r="D59" s="18" t="s">
        <v>3</v>
      </c>
      <c r="E59" s="71">
        <v>2</v>
      </c>
      <c r="F59" s="85">
        <v>175</v>
      </c>
      <c r="G59" s="84">
        <f t="shared" si="0"/>
        <v>114.27500000000001</v>
      </c>
      <c r="H59" s="84">
        <f t="shared" si="1"/>
        <v>228.55</v>
      </c>
      <c r="I59" s="92" t="s">
        <v>490</v>
      </c>
      <c r="J59" s="78"/>
    </row>
    <row r="60" spans="1:10" s="14" customFormat="1" ht="21" customHeight="1" x14ac:dyDescent="0.2">
      <c r="A60" s="25">
        <v>56</v>
      </c>
      <c r="B60" s="17" t="s">
        <v>61</v>
      </c>
      <c r="C60" s="17" t="s">
        <v>218</v>
      </c>
      <c r="D60" s="94" t="s">
        <v>3</v>
      </c>
      <c r="E60" s="71">
        <v>2</v>
      </c>
      <c r="F60" s="99">
        <v>160</v>
      </c>
      <c r="G60" s="84">
        <f t="shared" si="0"/>
        <v>104.48</v>
      </c>
      <c r="H60" s="84">
        <f t="shared" si="1"/>
        <v>208.96</v>
      </c>
      <c r="I60" s="92" t="s">
        <v>568</v>
      </c>
      <c r="J60" s="78"/>
    </row>
    <row r="61" spans="1:10" s="16" customFormat="1" ht="33.950000000000003" customHeight="1" x14ac:dyDescent="0.2">
      <c r="A61" s="25">
        <v>57</v>
      </c>
      <c r="B61" s="44" t="s">
        <v>445</v>
      </c>
      <c r="C61" s="24" t="s">
        <v>9</v>
      </c>
      <c r="D61" s="25" t="s">
        <v>6</v>
      </c>
      <c r="E61" s="71">
        <v>1</v>
      </c>
      <c r="F61" s="85">
        <v>163</v>
      </c>
      <c r="G61" s="84">
        <f t="shared" si="0"/>
        <v>106.43900000000001</v>
      </c>
      <c r="H61" s="84">
        <f t="shared" si="1"/>
        <v>106.43900000000001</v>
      </c>
      <c r="I61" s="91">
        <v>9788502202658</v>
      </c>
      <c r="J61" s="78"/>
    </row>
    <row r="62" spans="1:10" s="16" customFormat="1" ht="21" customHeight="1" x14ac:dyDescent="0.2">
      <c r="A62" s="25">
        <v>58</v>
      </c>
      <c r="B62" s="44" t="s">
        <v>169</v>
      </c>
      <c r="C62" s="24" t="s">
        <v>170</v>
      </c>
      <c r="D62" s="26" t="s">
        <v>6</v>
      </c>
      <c r="E62" s="71">
        <v>1</v>
      </c>
      <c r="F62" s="85">
        <v>93</v>
      </c>
      <c r="G62" s="84">
        <f t="shared" si="0"/>
        <v>60.728999999999999</v>
      </c>
      <c r="H62" s="84">
        <f t="shared" si="1"/>
        <v>60.728999999999999</v>
      </c>
      <c r="I62" s="91">
        <v>9788502096141</v>
      </c>
      <c r="J62" s="78"/>
    </row>
    <row r="63" spans="1:10" s="16" customFormat="1" ht="21" customHeight="1" x14ac:dyDescent="0.2">
      <c r="A63" s="25">
        <v>59</v>
      </c>
      <c r="B63" s="44" t="s">
        <v>123</v>
      </c>
      <c r="C63" s="24" t="s">
        <v>125</v>
      </c>
      <c r="D63" s="26" t="s">
        <v>124</v>
      </c>
      <c r="E63" s="71">
        <v>2</v>
      </c>
      <c r="F63" s="85">
        <v>89</v>
      </c>
      <c r="G63" s="84">
        <f t="shared" si="0"/>
        <v>58.117000000000004</v>
      </c>
      <c r="H63" s="84">
        <f t="shared" si="1"/>
        <v>116.23400000000001</v>
      </c>
      <c r="I63" s="91">
        <v>9788555420627</v>
      </c>
      <c r="J63" s="78"/>
    </row>
    <row r="64" spans="1:10" s="16" customFormat="1" ht="21" customHeight="1" x14ac:dyDescent="0.2">
      <c r="A64" s="25">
        <v>60</v>
      </c>
      <c r="B64" s="44" t="s">
        <v>340</v>
      </c>
      <c r="C64" s="24" t="s">
        <v>341</v>
      </c>
      <c r="D64" s="26" t="s">
        <v>342</v>
      </c>
      <c r="E64" s="71">
        <v>1</v>
      </c>
      <c r="F64" s="85">
        <v>84</v>
      </c>
      <c r="G64" s="84">
        <f t="shared" si="0"/>
        <v>54.852000000000004</v>
      </c>
      <c r="H64" s="84">
        <f t="shared" si="1"/>
        <v>54.852000000000004</v>
      </c>
      <c r="I64" s="91">
        <v>9788567426419</v>
      </c>
      <c r="J64" s="78"/>
    </row>
    <row r="65" spans="1:10" s="16" customFormat="1" ht="21" customHeight="1" x14ac:dyDescent="0.2">
      <c r="A65" s="25">
        <v>61</v>
      </c>
      <c r="B65" s="44" t="s">
        <v>343</v>
      </c>
      <c r="C65" s="24" t="s">
        <v>344</v>
      </c>
      <c r="D65" s="26" t="s">
        <v>345</v>
      </c>
      <c r="E65" s="71">
        <v>1</v>
      </c>
      <c r="F65" s="85">
        <v>121</v>
      </c>
      <c r="G65" s="84">
        <f t="shared" si="0"/>
        <v>79.013000000000005</v>
      </c>
      <c r="H65" s="84">
        <f t="shared" si="1"/>
        <v>79.013000000000005</v>
      </c>
      <c r="I65" s="92" t="s">
        <v>491</v>
      </c>
      <c r="J65" s="78"/>
    </row>
    <row r="66" spans="1:10" s="14" customFormat="1" ht="21" customHeight="1" x14ac:dyDescent="0.2">
      <c r="A66" s="120">
        <v>62</v>
      </c>
      <c r="B66" s="121" t="s">
        <v>219</v>
      </c>
      <c r="C66" s="121" t="s">
        <v>220</v>
      </c>
      <c r="D66" s="122" t="s">
        <v>221</v>
      </c>
      <c r="E66" s="123">
        <v>1</v>
      </c>
      <c r="F66" s="124">
        <v>108.7</v>
      </c>
      <c r="G66" s="124">
        <f t="shared" si="0"/>
        <v>70.981099999999998</v>
      </c>
      <c r="H66" s="124">
        <f t="shared" si="1"/>
        <v>70.981099999999998</v>
      </c>
      <c r="I66" s="125">
        <v>9788532268983</v>
      </c>
      <c r="J66" s="143" t="s">
        <v>583</v>
      </c>
    </row>
    <row r="67" spans="1:10" s="16" customFormat="1" ht="21" customHeight="1" x14ac:dyDescent="0.2">
      <c r="A67" s="25">
        <v>63</v>
      </c>
      <c r="B67" s="24" t="s">
        <v>389</v>
      </c>
      <c r="C67" s="24" t="s">
        <v>390</v>
      </c>
      <c r="D67" s="18" t="s">
        <v>82</v>
      </c>
      <c r="E67" s="71">
        <v>1</v>
      </c>
      <c r="F67" s="85">
        <v>50</v>
      </c>
      <c r="G67" s="84">
        <f t="shared" si="0"/>
        <v>32.65</v>
      </c>
      <c r="H67" s="84">
        <f t="shared" si="1"/>
        <v>32.65</v>
      </c>
      <c r="I67" s="91">
        <v>9788545001355</v>
      </c>
      <c r="J67" s="78"/>
    </row>
    <row r="68" spans="1:10" s="16" customFormat="1" ht="21" customHeight="1" x14ac:dyDescent="0.2">
      <c r="A68" s="25">
        <v>64</v>
      </c>
      <c r="B68" s="24" t="s">
        <v>346</v>
      </c>
      <c r="C68" s="24" t="s">
        <v>347</v>
      </c>
      <c r="D68" s="18" t="s">
        <v>28</v>
      </c>
      <c r="E68" s="71">
        <v>2</v>
      </c>
      <c r="F68" s="85">
        <v>89.9</v>
      </c>
      <c r="G68" s="84">
        <f t="shared" si="0"/>
        <v>58.704700000000003</v>
      </c>
      <c r="H68" s="84">
        <f t="shared" si="1"/>
        <v>117.40940000000001</v>
      </c>
      <c r="I68" s="92" t="s">
        <v>492</v>
      </c>
      <c r="J68" s="78"/>
    </row>
    <row r="69" spans="1:10" s="16" customFormat="1" ht="21" customHeight="1" x14ac:dyDescent="0.2">
      <c r="A69" s="25">
        <v>65</v>
      </c>
      <c r="B69" s="60" t="s">
        <v>114</v>
      </c>
      <c r="C69" s="46" t="s">
        <v>115</v>
      </c>
      <c r="D69" s="26" t="s">
        <v>11</v>
      </c>
      <c r="E69" s="71">
        <v>2</v>
      </c>
      <c r="F69" s="85">
        <v>189</v>
      </c>
      <c r="G69" s="84">
        <f t="shared" ref="G69:G132" si="2">F69*0.653</f>
        <v>123.417</v>
      </c>
      <c r="H69" s="84">
        <f t="shared" ref="H69:H132" si="3">G69*E69</f>
        <v>246.834</v>
      </c>
      <c r="I69" s="91">
        <v>9788530969738</v>
      </c>
      <c r="J69" s="78"/>
    </row>
    <row r="70" spans="1:10" s="16" customFormat="1" ht="21" customHeight="1" x14ac:dyDescent="0.2">
      <c r="A70" s="25">
        <v>66</v>
      </c>
      <c r="B70" s="44" t="s">
        <v>114</v>
      </c>
      <c r="C70" s="46" t="s">
        <v>348</v>
      </c>
      <c r="D70" s="96" t="s">
        <v>11</v>
      </c>
      <c r="E70" s="71">
        <v>1</v>
      </c>
      <c r="F70" s="85">
        <v>68</v>
      </c>
      <c r="G70" s="84">
        <f t="shared" si="2"/>
        <v>44.404000000000003</v>
      </c>
      <c r="H70" s="84">
        <f t="shared" si="3"/>
        <v>44.404000000000003</v>
      </c>
      <c r="I70" s="91">
        <v>9788530971557</v>
      </c>
      <c r="J70" s="78"/>
    </row>
    <row r="71" spans="1:10" s="16" customFormat="1" ht="21" customHeight="1" x14ac:dyDescent="0.2">
      <c r="A71" s="25">
        <v>67</v>
      </c>
      <c r="B71" s="44" t="s">
        <v>380</v>
      </c>
      <c r="C71" s="46" t="s">
        <v>381</v>
      </c>
      <c r="D71" s="26" t="s">
        <v>382</v>
      </c>
      <c r="E71" s="71">
        <v>1</v>
      </c>
      <c r="F71" s="85">
        <v>45.9</v>
      </c>
      <c r="G71" s="84">
        <f t="shared" si="2"/>
        <v>29.9727</v>
      </c>
      <c r="H71" s="84">
        <f t="shared" si="3"/>
        <v>29.9727</v>
      </c>
      <c r="I71" s="92" t="s">
        <v>493</v>
      </c>
      <c r="J71" s="78"/>
    </row>
    <row r="72" spans="1:10" s="16" customFormat="1" ht="21" customHeight="1" x14ac:dyDescent="0.2">
      <c r="A72" s="25">
        <v>68</v>
      </c>
      <c r="B72" s="31" t="s">
        <v>95</v>
      </c>
      <c r="C72" s="33" t="s">
        <v>94</v>
      </c>
      <c r="D72" s="32" t="s">
        <v>28</v>
      </c>
      <c r="E72" s="72">
        <v>1</v>
      </c>
      <c r="F72" s="85">
        <v>249.9</v>
      </c>
      <c r="G72" s="84">
        <f t="shared" si="2"/>
        <v>163.18470000000002</v>
      </c>
      <c r="H72" s="84">
        <f t="shared" si="3"/>
        <v>163.18470000000002</v>
      </c>
      <c r="I72" s="92" t="s">
        <v>494</v>
      </c>
      <c r="J72" s="78"/>
    </row>
    <row r="73" spans="1:10" s="16" customFormat="1" ht="21" customHeight="1" x14ac:dyDescent="0.2">
      <c r="A73" s="25">
        <v>69</v>
      </c>
      <c r="B73" s="17" t="s">
        <v>90</v>
      </c>
      <c r="C73" s="17" t="s">
        <v>89</v>
      </c>
      <c r="D73" s="22" t="s">
        <v>3</v>
      </c>
      <c r="E73" s="71">
        <v>2</v>
      </c>
      <c r="F73" s="85">
        <v>263</v>
      </c>
      <c r="G73" s="84">
        <f t="shared" si="2"/>
        <v>171.739</v>
      </c>
      <c r="H73" s="84">
        <f t="shared" si="3"/>
        <v>343.47800000000001</v>
      </c>
      <c r="I73" s="92" t="s">
        <v>495</v>
      </c>
      <c r="J73" s="78"/>
    </row>
    <row r="74" spans="1:10" s="14" customFormat="1" ht="21" customHeight="1" x14ac:dyDescent="0.2">
      <c r="A74" s="25">
        <v>70</v>
      </c>
      <c r="B74" s="39" t="s">
        <v>254</v>
      </c>
      <c r="C74" s="17" t="s">
        <v>255</v>
      </c>
      <c r="D74" s="18" t="s">
        <v>64</v>
      </c>
      <c r="E74" s="71">
        <v>2</v>
      </c>
      <c r="F74" s="85">
        <v>129.9</v>
      </c>
      <c r="G74" s="84">
        <f t="shared" si="2"/>
        <v>84.824700000000007</v>
      </c>
      <c r="H74" s="84">
        <f t="shared" si="3"/>
        <v>169.64940000000001</v>
      </c>
      <c r="I74" s="92" t="s">
        <v>496</v>
      </c>
      <c r="J74" s="78"/>
    </row>
    <row r="75" spans="1:10" s="16" customFormat="1" ht="21" customHeight="1" x14ac:dyDescent="0.2">
      <c r="A75" s="25">
        <v>71</v>
      </c>
      <c r="B75" s="39" t="s">
        <v>256</v>
      </c>
      <c r="C75" s="17" t="s">
        <v>257</v>
      </c>
      <c r="D75" s="18" t="s">
        <v>64</v>
      </c>
      <c r="E75" s="71">
        <v>2</v>
      </c>
      <c r="F75" s="85">
        <v>129.9</v>
      </c>
      <c r="G75" s="84">
        <f t="shared" si="2"/>
        <v>84.824700000000007</v>
      </c>
      <c r="H75" s="84">
        <f t="shared" si="3"/>
        <v>169.64940000000001</v>
      </c>
      <c r="I75" s="92" t="s">
        <v>497</v>
      </c>
      <c r="J75" s="78"/>
    </row>
    <row r="76" spans="1:10" s="16" customFormat="1" ht="21" customHeight="1" x14ac:dyDescent="0.2">
      <c r="A76" s="25">
        <v>72</v>
      </c>
      <c r="B76" s="39" t="s">
        <v>258</v>
      </c>
      <c r="C76" s="17" t="s">
        <v>259</v>
      </c>
      <c r="D76" s="18" t="s">
        <v>64</v>
      </c>
      <c r="E76" s="71">
        <v>2</v>
      </c>
      <c r="F76" s="85">
        <v>129.9</v>
      </c>
      <c r="G76" s="84">
        <f t="shared" si="2"/>
        <v>84.824700000000007</v>
      </c>
      <c r="H76" s="84">
        <f t="shared" si="3"/>
        <v>169.64940000000001</v>
      </c>
      <c r="I76" s="92" t="s">
        <v>498</v>
      </c>
      <c r="J76" s="78"/>
    </row>
    <row r="77" spans="1:10" s="16" customFormat="1" ht="21" customHeight="1" x14ac:dyDescent="0.2">
      <c r="A77" s="25">
        <v>73</v>
      </c>
      <c r="B77" s="39" t="s">
        <v>260</v>
      </c>
      <c r="C77" s="17" t="s">
        <v>261</v>
      </c>
      <c r="D77" s="18" t="s">
        <v>64</v>
      </c>
      <c r="E77" s="71">
        <v>2</v>
      </c>
      <c r="F77" s="85">
        <v>119.9</v>
      </c>
      <c r="G77" s="84">
        <f t="shared" si="2"/>
        <v>78.294700000000006</v>
      </c>
      <c r="H77" s="84">
        <f t="shared" si="3"/>
        <v>156.58940000000001</v>
      </c>
      <c r="I77" s="92" t="s">
        <v>499</v>
      </c>
      <c r="J77" s="78"/>
    </row>
    <row r="78" spans="1:10" s="16" customFormat="1" ht="21" customHeight="1" x14ac:dyDescent="0.2">
      <c r="A78" s="25">
        <v>74</v>
      </c>
      <c r="B78" s="17" t="s">
        <v>173</v>
      </c>
      <c r="C78" s="17" t="s">
        <v>117</v>
      </c>
      <c r="D78" s="22" t="s">
        <v>64</v>
      </c>
      <c r="E78" s="71">
        <v>1</v>
      </c>
      <c r="F78" s="85">
        <v>49.9</v>
      </c>
      <c r="G78" s="84">
        <f t="shared" si="2"/>
        <v>32.584699999999998</v>
      </c>
      <c r="H78" s="84">
        <f t="shared" si="3"/>
        <v>32.584699999999998</v>
      </c>
      <c r="I78" s="92" t="s">
        <v>500</v>
      </c>
      <c r="J78" s="78"/>
    </row>
    <row r="79" spans="1:10" s="16" customFormat="1" ht="21" customHeight="1" x14ac:dyDescent="0.2">
      <c r="A79" s="25">
        <v>75</v>
      </c>
      <c r="B79" s="17" t="s">
        <v>264</v>
      </c>
      <c r="C79" s="39" t="s">
        <v>265</v>
      </c>
      <c r="D79" s="18" t="s">
        <v>64</v>
      </c>
      <c r="E79" s="71">
        <v>1</v>
      </c>
      <c r="F79" s="85">
        <v>129.9</v>
      </c>
      <c r="G79" s="84">
        <f t="shared" si="2"/>
        <v>84.824700000000007</v>
      </c>
      <c r="H79" s="84">
        <f t="shared" si="3"/>
        <v>84.824700000000007</v>
      </c>
      <c r="I79" s="92" t="s">
        <v>501</v>
      </c>
      <c r="J79" s="78"/>
    </row>
    <row r="80" spans="1:10" s="16" customFormat="1" ht="21" customHeight="1" x14ac:dyDescent="0.2">
      <c r="A80" s="25">
        <v>76</v>
      </c>
      <c r="B80" s="17" t="s">
        <v>391</v>
      </c>
      <c r="C80" s="39" t="s">
        <v>392</v>
      </c>
      <c r="D80" s="18" t="s">
        <v>43</v>
      </c>
      <c r="E80" s="71">
        <v>2</v>
      </c>
      <c r="F80" s="85">
        <v>55</v>
      </c>
      <c r="G80" s="84">
        <f t="shared" si="2"/>
        <v>35.914999999999999</v>
      </c>
      <c r="H80" s="84">
        <f t="shared" si="3"/>
        <v>71.83</v>
      </c>
      <c r="I80" s="91">
        <v>9788539203253</v>
      </c>
      <c r="J80" s="78"/>
    </row>
    <row r="81" spans="1:10" s="16" customFormat="1" ht="21" customHeight="1" x14ac:dyDescent="0.2">
      <c r="A81" s="120">
        <v>77</v>
      </c>
      <c r="B81" s="121" t="s">
        <v>222</v>
      </c>
      <c r="C81" s="121" t="s">
        <v>223</v>
      </c>
      <c r="D81" s="122" t="s">
        <v>6</v>
      </c>
      <c r="E81" s="123">
        <v>1</v>
      </c>
      <c r="F81" s="124">
        <v>319</v>
      </c>
      <c r="G81" s="124">
        <f t="shared" si="2"/>
        <v>208.30700000000002</v>
      </c>
      <c r="H81" s="124">
        <f t="shared" si="3"/>
        <v>208.30700000000002</v>
      </c>
      <c r="I81" s="125">
        <v>9788502215375</v>
      </c>
      <c r="J81" s="143" t="s">
        <v>583</v>
      </c>
    </row>
    <row r="82" spans="1:10" s="16" customFormat="1" ht="21" customHeight="1" x14ac:dyDescent="0.2">
      <c r="A82" s="120">
        <v>78</v>
      </c>
      <c r="B82" s="121" t="s">
        <v>44</v>
      </c>
      <c r="C82" s="121" t="s">
        <v>45</v>
      </c>
      <c r="D82" s="122" t="s">
        <v>46</v>
      </c>
      <c r="E82" s="123">
        <v>1</v>
      </c>
      <c r="F82" s="124">
        <v>83</v>
      </c>
      <c r="G82" s="124">
        <f t="shared" si="2"/>
        <v>54.199000000000005</v>
      </c>
      <c r="H82" s="124">
        <f t="shared" si="3"/>
        <v>54.199000000000005</v>
      </c>
      <c r="I82" s="125">
        <v>9788574313337</v>
      </c>
      <c r="J82" s="143" t="s">
        <v>583</v>
      </c>
    </row>
    <row r="83" spans="1:10" s="16" customFormat="1" ht="21" customHeight="1" x14ac:dyDescent="0.2">
      <c r="A83" s="25">
        <v>79</v>
      </c>
      <c r="B83" s="42" t="s">
        <v>34</v>
      </c>
      <c r="C83" s="42" t="s">
        <v>33</v>
      </c>
      <c r="D83" s="41" t="s">
        <v>14</v>
      </c>
      <c r="E83" s="71">
        <v>2</v>
      </c>
      <c r="F83" s="85">
        <v>124</v>
      </c>
      <c r="G83" s="84">
        <f t="shared" si="2"/>
        <v>80.972000000000008</v>
      </c>
      <c r="H83" s="84">
        <f t="shared" si="3"/>
        <v>161.94400000000002</v>
      </c>
      <c r="I83" s="91">
        <v>9788597005905</v>
      </c>
      <c r="J83" s="78"/>
    </row>
    <row r="84" spans="1:10" s="16" customFormat="1" ht="21" customHeight="1" x14ac:dyDescent="0.2">
      <c r="A84" s="25">
        <v>80</v>
      </c>
      <c r="B84" s="19" t="s">
        <v>67</v>
      </c>
      <c r="C84" s="17" t="s">
        <v>68</v>
      </c>
      <c r="D84" s="26" t="s">
        <v>64</v>
      </c>
      <c r="E84" s="71">
        <v>2</v>
      </c>
      <c r="F84" s="85">
        <v>129.9</v>
      </c>
      <c r="G84" s="84">
        <f t="shared" si="2"/>
        <v>84.824700000000007</v>
      </c>
      <c r="H84" s="84">
        <f t="shared" si="3"/>
        <v>169.64940000000001</v>
      </c>
      <c r="I84" s="92" t="s">
        <v>502</v>
      </c>
      <c r="J84" s="78"/>
    </row>
    <row r="85" spans="1:10" s="16" customFormat="1" ht="21" customHeight="1" x14ac:dyDescent="0.2">
      <c r="A85" s="25">
        <v>81</v>
      </c>
      <c r="B85" s="19" t="s">
        <v>67</v>
      </c>
      <c r="C85" s="17" t="s">
        <v>69</v>
      </c>
      <c r="D85" s="25" t="s">
        <v>64</v>
      </c>
      <c r="E85" s="71">
        <v>2</v>
      </c>
      <c r="F85" s="85">
        <v>129.9</v>
      </c>
      <c r="G85" s="84">
        <f t="shared" si="2"/>
        <v>84.824700000000007</v>
      </c>
      <c r="H85" s="84">
        <f t="shared" si="3"/>
        <v>169.64940000000001</v>
      </c>
      <c r="I85" s="92" t="s">
        <v>503</v>
      </c>
      <c r="J85" s="78"/>
    </row>
    <row r="86" spans="1:10" s="16" customFormat="1" ht="21" customHeight="1" x14ac:dyDescent="0.2">
      <c r="A86" s="25">
        <v>82</v>
      </c>
      <c r="B86" s="19" t="s">
        <v>67</v>
      </c>
      <c r="C86" s="24" t="s">
        <v>70</v>
      </c>
      <c r="D86" s="25" t="s">
        <v>64</v>
      </c>
      <c r="E86" s="71">
        <v>2</v>
      </c>
      <c r="F86" s="85">
        <v>129.9</v>
      </c>
      <c r="G86" s="84">
        <f t="shared" si="2"/>
        <v>84.824700000000007</v>
      </c>
      <c r="H86" s="84">
        <f t="shared" si="3"/>
        <v>169.64940000000001</v>
      </c>
      <c r="I86" s="92" t="s">
        <v>504</v>
      </c>
      <c r="J86" s="78"/>
    </row>
    <row r="87" spans="1:10" s="14" customFormat="1" ht="21" customHeight="1" x14ac:dyDescent="0.2">
      <c r="A87" s="25">
        <v>83</v>
      </c>
      <c r="B87" s="19" t="s">
        <v>67</v>
      </c>
      <c r="C87" s="24" t="s">
        <v>71</v>
      </c>
      <c r="D87" s="25" t="s">
        <v>64</v>
      </c>
      <c r="E87" s="71">
        <v>2</v>
      </c>
      <c r="F87" s="85">
        <v>129.9</v>
      </c>
      <c r="G87" s="84">
        <f t="shared" si="2"/>
        <v>84.824700000000007</v>
      </c>
      <c r="H87" s="84">
        <f t="shared" si="3"/>
        <v>169.64940000000001</v>
      </c>
      <c r="I87" s="92" t="s">
        <v>505</v>
      </c>
      <c r="J87" s="78"/>
    </row>
    <row r="88" spans="1:10" s="14" customFormat="1" ht="21" customHeight="1" x14ac:dyDescent="0.2">
      <c r="A88" s="25">
        <v>84</v>
      </c>
      <c r="B88" s="19" t="s">
        <v>67</v>
      </c>
      <c r="C88" s="21" t="s">
        <v>72</v>
      </c>
      <c r="D88" s="25" t="s">
        <v>64</v>
      </c>
      <c r="E88" s="71">
        <v>2</v>
      </c>
      <c r="F88" s="85">
        <v>129.9</v>
      </c>
      <c r="G88" s="84">
        <f t="shared" si="2"/>
        <v>84.824700000000007</v>
      </c>
      <c r="H88" s="84">
        <f t="shared" si="3"/>
        <v>169.64940000000001</v>
      </c>
      <c r="I88" s="92" t="s">
        <v>506</v>
      </c>
      <c r="J88" s="78"/>
    </row>
    <row r="89" spans="1:10" s="16" customFormat="1" ht="21" customHeight="1" x14ac:dyDescent="0.2">
      <c r="A89" s="25">
        <v>85</v>
      </c>
      <c r="B89" s="19" t="s">
        <v>67</v>
      </c>
      <c r="C89" s="17" t="s">
        <v>73</v>
      </c>
      <c r="D89" s="25" t="s">
        <v>64</v>
      </c>
      <c r="E89" s="71">
        <v>2</v>
      </c>
      <c r="F89" s="85">
        <v>129.9</v>
      </c>
      <c r="G89" s="84">
        <f t="shared" si="2"/>
        <v>84.824700000000007</v>
      </c>
      <c r="H89" s="84">
        <f t="shared" si="3"/>
        <v>169.64940000000001</v>
      </c>
      <c r="I89" s="92" t="s">
        <v>507</v>
      </c>
      <c r="J89" s="78"/>
    </row>
    <row r="90" spans="1:10" s="16" customFormat="1" ht="21" customHeight="1" x14ac:dyDescent="0.2">
      <c r="A90" s="25">
        <v>86</v>
      </c>
      <c r="B90" s="19" t="s">
        <v>67</v>
      </c>
      <c r="C90" s="24" t="s">
        <v>74</v>
      </c>
      <c r="D90" s="25" t="s">
        <v>64</v>
      </c>
      <c r="E90" s="71">
        <v>2</v>
      </c>
      <c r="F90" s="85">
        <v>129.9</v>
      </c>
      <c r="G90" s="84">
        <f t="shared" si="2"/>
        <v>84.824700000000007</v>
      </c>
      <c r="H90" s="84">
        <f t="shared" si="3"/>
        <v>169.64940000000001</v>
      </c>
      <c r="I90" s="92" t="s">
        <v>508</v>
      </c>
      <c r="J90" s="78"/>
    </row>
    <row r="91" spans="1:10" s="14" customFormat="1" ht="21" customHeight="1" x14ac:dyDescent="0.2">
      <c r="A91" s="25">
        <v>87</v>
      </c>
      <c r="B91" s="15" t="s">
        <v>63</v>
      </c>
      <c r="C91" s="24" t="s">
        <v>62</v>
      </c>
      <c r="D91" s="20" t="s">
        <v>64</v>
      </c>
      <c r="E91" s="71">
        <v>1</v>
      </c>
      <c r="F91" s="85">
        <v>159.9</v>
      </c>
      <c r="G91" s="84">
        <f t="shared" si="2"/>
        <v>104.41470000000001</v>
      </c>
      <c r="H91" s="84">
        <f t="shared" si="3"/>
        <v>104.41470000000001</v>
      </c>
      <c r="I91" s="92" t="s">
        <v>569</v>
      </c>
      <c r="J91" s="78"/>
    </row>
    <row r="92" spans="1:10" s="16" customFormat="1" ht="21" customHeight="1" x14ac:dyDescent="0.2">
      <c r="A92" s="25">
        <v>88</v>
      </c>
      <c r="B92" s="24" t="s">
        <v>396</v>
      </c>
      <c r="C92" s="24" t="s">
        <v>397</v>
      </c>
      <c r="D92" s="26" t="s">
        <v>82</v>
      </c>
      <c r="E92" s="71">
        <v>1</v>
      </c>
      <c r="F92" s="85">
        <v>240</v>
      </c>
      <c r="G92" s="84">
        <f t="shared" si="2"/>
        <v>156.72</v>
      </c>
      <c r="H92" s="84">
        <f t="shared" si="3"/>
        <v>156.72</v>
      </c>
      <c r="I92" s="91" t="s">
        <v>509</v>
      </c>
      <c r="J92" s="78"/>
    </row>
    <row r="93" spans="1:10" s="16" customFormat="1" ht="21" customHeight="1" x14ac:dyDescent="0.2">
      <c r="A93" s="120">
        <v>89</v>
      </c>
      <c r="B93" s="132" t="s">
        <v>42</v>
      </c>
      <c r="C93" s="133" t="s">
        <v>325</v>
      </c>
      <c r="D93" s="134" t="s">
        <v>3</v>
      </c>
      <c r="E93" s="123">
        <v>1</v>
      </c>
      <c r="F93" s="124"/>
      <c r="G93" s="124">
        <f t="shared" si="2"/>
        <v>0</v>
      </c>
      <c r="H93" s="124">
        <f t="shared" si="3"/>
        <v>0</v>
      </c>
      <c r="I93" s="135" t="s">
        <v>510</v>
      </c>
      <c r="J93" s="143" t="s">
        <v>570</v>
      </c>
    </row>
    <row r="94" spans="1:10" s="16" customFormat="1" ht="21" customHeight="1" x14ac:dyDescent="0.2">
      <c r="A94" s="25">
        <v>90</v>
      </c>
      <c r="B94" s="17" t="s">
        <v>224</v>
      </c>
      <c r="C94" s="17" t="s">
        <v>225</v>
      </c>
      <c r="D94" s="18" t="s">
        <v>6</v>
      </c>
      <c r="E94" s="71">
        <v>1</v>
      </c>
      <c r="F94" s="85">
        <v>193</v>
      </c>
      <c r="G94" s="84">
        <f t="shared" si="2"/>
        <v>126.02900000000001</v>
      </c>
      <c r="H94" s="84">
        <f t="shared" si="3"/>
        <v>126.02900000000001</v>
      </c>
      <c r="I94" s="91">
        <v>9788502627338</v>
      </c>
      <c r="J94" s="78"/>
    </row>
    <row r="95" spans="1:10" s="16" customFormat="1" ht="21" customHeight="1" x14ac:dyDescent="0.2">
      <c r="A95" s="25">
        <v>91</v>
      </c>
      <c r="B95" s="19" t="s">
        <v>48</v>
      </c>
      <c r="C95" s="17" t="s">
        <v>49</v>
      </c>
      <c r="D95" s="20" t="s">
        <v>11</v>
      </c>
      <c r="E95" s="71">
        <v>1</v>
      </c>
      <c r="F95" s="85">
        <v>93</v>
      </c>
      <c r="G95" s="84">
        <f t="shared" si="2"/>
        <v>60.728999999999999</v>
      </c>
      <c r="H95" s="84">
        <f t="shared" si="3"/>
        <v>60.728999999999999</v>
      </c>
      <c r="I95" s="91">
        <v>9788530961428</v>
      </c>
      <c r="J95" s="78"/>
    </row>
    <row r="96" spans="1:10" s="16" customFormat="1" ht="21" customHeight="1" x14ac:dyDescent="0.2">
      <c r="A96" s="120">
        <v>92</v>
      </c>
      <c r="B96" s="131" t="s">
        <v>31</v>
      </c>
      <c r="C96" s="121" t="s">
        <v>30</v>
      </c>
      <c r="D96" s="122" t="s">
        <v>32</v>
      </c>
      <c r="E96" s="123">
        <v>2</v>
      </c>
      <c r="F96" s="124"/>
      <c r="G96" s="124">
        <f t="shared" si="2"/>
        <v>0</v>
      </c>
      <c r="H96" s="124">
        <f t="shared" si="3"/>
        <v>0</v>
      </c>
      <c r="I96" s="125"/>
      <c r="J96" s="143" t="s">
        <v>570</v>
      </c>
    </row>
    <row r="97" spans="1:10" s="16" customFormat="1" ht="21" customHeight="1" x14ac:dyDescent="0.2">
      <c r="A97" s="25">
        <v>93</v>
      </c>
      <c r="B97" s="17" t="s">
        <v>266</v>
      </c>
      <c r="C97" s="17" t="s">
        <v>267</v>
      </c>
      <c r="D97" s="18" t="s">
        <v>121</v>
      </c>
      <c r="E97" s="71">
        <v>2</v>
      </c>
      <c r="F97" s="85">
        <v>118</v>
      </c>
      <c r="G97" s="84">
        <f t="shared" si="2"/>
        <v>77.054000000000002</v>
      </c>
      <c r="H97" s="84">
        <f t="shared" si="3"/>
        <v>154.108</v>
      </c>
      <c r="I97" s="91">
        <v>9788530969325</v>
      </c>
      <c r="J97" s="78"/>
    </row>
    <row r="98" spans="1:10" s="16" customFormat="1" ht="21" customHeight="1" x14ac:dyDescent="0.2">
      <c r="A98" s="120">
        <v>94</v>
      </c>
      <c r="B98" s="121" t="s">
        <v>66</v>
      </c>
      <c r="C98" s="121" t="s">
        <v>181</v>
      </c>
      <c r="D98" s="122" t="s">
        <v>64</v>
      </c>
      <c r="E98" s="123">
        <v>1</v>
      </c>
      <c r="F98" s="124">
        <v>129.9</v>
      </c>
      <c r="G98" s="124">
        <f t="shared" si="2"/>
        <v>84.824700000000007</v>
      </c>
      <c r="H98" s="124">
        <f t="shared" si="3"/>
        <v>84.824700000000007</v>
      </c>
      <c r="I98" s="125" t="s">
        <v>511</v>
      </c>
      <c r="J98" s="143"/>
    </row>
    <row r="99" spans="1:10" s="16" customFormat="1" ht="21" customHeight="1" x14ac:dyDescent="0.2">
      <c r="A99" s="120">
        <v>95</v>
      </c>
      <c r="B99" s="133" t="s">
        <v>226</v>
      </c>
      <c r="C99" s="136" t="s">
        <v>227</v>
      </c>
      <c r="D99" s="134" t="s">
        <v>6</v>
      </c>
      <c r="E99" s="123">
        <v>1</v>
      </c>
      <c r="F99" s="124"/>
      <c r="G99" s="124">
        <f t="shared" si="2"/>
        <v>0</v>
      </c>
      <c r="H99" s="124">
        <f t="shared" si="3"/>
        <v>0</v>
      </c>
      <c r="I99" s="125">
        <v>9788502072183</v>
      </c>
      <c r="J99" s="143" t="s">
        <v>570</v>
      </c>
    </row>
    <row r="100" spans="1:10" s="16" customFormat="1" ht="21" customHeight="1" x14ac:dyDescent="0.2">
      <c r="A100" s="25">
        <v>96</v>
      </c>
      <c r="B100" s="51" t="s">
        <v>398</v>
      </c>
      <c r="C100" s="31" t="s">
        <v>399</v>
      </c>
      <c r="D100" s="52" t="s">
        <v>111</v>
      </c>
      <c r="E100" s="71">
        <v>1</v>
      </c>
      <c r="F100" s="85">
        <v>98</v>
      </c>
      <c r="G100" s="84">
        <f t="shared" si="2"/>
        <v>63.994</v>
      </c>
      <c r="H100" s="84">
        <f t="shared" si="3"/>
        <v>63.994</v>
      </c>
      <c r="I100" s="91" t="s">
        <v>512</v>
      </c>
      <c r="J100" s="78"/>
    </row>
    <row r="101" spans="1:10" s="16" customFormat="1" ht="21" customHeight="1" x14ac:dyDescent="0.2">
      <c r="A101" s="120">
        <v>97</v>
      </c>
      <c r="B101" s="136" t="s">
        <v>228</v>
      </c>
      <c r="C101" s="136" t="s">
        <v>229</v>
      </c>
      <c r="D101" s="129" t="s">
        <v>3</v>
      </c>
      <c r="E101" s="123">
        <v>1</v>
      </c>
      <c r="F101" s="124"/>
      <c r="G101" s="124">
        <f t="shared" si="2"/>
        <v>0</v>
      </c>
      <c r="H101" s="124">
        <f t="shared" si="3"/>
        <v>0</v>
      </c>
      <c r="I101" s="125">
        <v>9788520337370</v>
      </c>
      <c r="J101" s="143" t="s">
        <v>570</v>
      </c>
    </row>
    <row r="102" spans="1:10" s="16" customFormat="1" ht="21" customHeight="1" x14ac:dyDescent="0.2">
      <c r="A102" s="120">
        <v>98</v>
      </c>
      <c r="B102" s="126" t="s">
        <v>8</v>
      </c>
      <c r="C102" s="121" t="s">
        <v>7</v>
      </c>
      <c r="D102" s="120" t="s">
        <v>3</v>
      </c>
      <c r="E102" s="123">
        <v>1</v>
      </c>
      <c r="F102" s="124"/>
      <c r="G102" s="124">
        <f t="shared" si="2"/>
        <v>0</v>
      </c>
      <c r="H102" s="124">
        <f t="shared" si="3"/>
        <v>0</v>
      </c>
      <c r="I102" s="135" t="s">
        <v>571</v>
      </c>
      <c r="J102" s="143" t="s">
        <v>570</v>
      </c>
    </row>
    <row r="103" spans="1:10" s="14" customFormat="1" ht="21" customHeight="1" x14ac:dyDescent="0.2">
      <c r="A103" s="120">
        <v>99</v>
      </c>
      <c r="B103" s="137" t="s">
        <v>268</v>
      </c>
      <c r="C103" s="137" t="s">
        <v>269</v>
      </c>
      <c r="D103" s="122" t="s">
        <v>6</v>
      </c>
      <c r="E103" s="123">
        <v>2</v>
      </c>
      <c r="F103" s="138"/>
      <c r="G103" s="124">
        <f t="shared" si="2"/>
        <v>0</v>
      </c>
      <c r="H103" s="124">
        <f t="shared" si="3"/>
        <v>0</v>
      </c>
      <c r="I103" s="125"/>
      <c r="J103" s="143" t="s">
        <v>570</v>
      </c>
    </row>
    <row r="104" spans="1:10" s="16" customFormat="1" ht="21" customHeight="1" x14ac:dyDescent="0.2">
      <c r="A104" s="120">
        <v>100</v>
      </c>
      <c r="B104" s="137" t="s">
        <v>268</v>
      </c>
      <c r="C104" s="137" t="s">
        <v>270</v>
      </c>
      <c r="D104" s="122" t="s">
        <v>6</v>
      </c>
      <c r="E104" s="123">
        <v>2</v>
      </c>
      <c r="F104" s="124"/>
      <c r="G104" s="124">
        <f t="shared" si="2"/>
        <v>0</v>
      </c>
      <c r="H104" s="124">
        <f t="shared" si="3"/>
        <v>0</v>
      </c>
      <c r="I104" s="125"/>
      <c r="J104" s="143" t="s">
        <v>570</v>
      </c>
    </row>
    <row r="105" spans="1:10" s="16" customFormat="1" ht="21" customHeight="1" x14ac:dyDescent="0.2">
      <c r="A105" s="25">
        <v>101</v>
      </c>
      <c r="B105" s="38" t="s">
        <v>268</v>
      </c>
      <c r="C105" s="38" t="s">
        <v>271</v>
      </c>
      <c r="D105" s="18" t="s">
        <v>6</v>
      </c>
      <c r="E105" s="71">
        <v>2</v>
      </c>
      <c r="F105" s="85">
        <v>129</v>
      </c>
      <c r="G105" s="84">
        <f t="shared" si="2"/>
        <v>84.237000000000009</v>
      </c>
      <c r="H105" s="84">
        <f t="shared" si="3"/>
        <v>168.47400000000002</v>
      </c>
      <c r="I105" s="91">
        <v>9788502622685</v>
      </c>
      <c r="J105" s="78"/>
    </row>
    <row r="106" spans="1:10" s="16" customFormat="1" ht="21" customHeight="1" x14ac:dyDescent="0.2">
      <c r="A106" s="25">
        <v>102</v>
      </c>
      <c r="B106" s="24" t="s">
        <v>41</v>
      </c>
      <c r="C106" s="44" t="s">
        <v>47</v>
      </c>
      <c r="D106" s="26" t="s">
        <v>43</v>
      </c>
      <c r="E106" s="71">
        <v>1</v>
      </c>
      <c r="F106" s="85">
        <v>48</v>
      </c>
      <c r="G106" s="84">
        <f t="shared" si="2"/>
        <v>31.344000000000001</v>
      </c>
      <c r="H106" s="84">
        <f t="shared" si="3"/>
        <v>31.344000000000001</v>
      </c>
      <c r="I106" s="91">
        <v>9788539203239</v>
      </c>
      <c r="J106" s="78"/>
    </row>
    <row r="107" spans="1:10" s="14" customFormat="1" ht="21" customHeight="1" x14ac:dyDescent="0.2">
      <c r="A107" s="25">
        <v>103</v>
      </c>
      <c r="B107" s="27" t="s">
        <v>98</v>
      </c>
      <c r="C107" s="28" t="s">
        <v>96</v>
      </c>
      <c r="D107" s="29" t="s">
        <v>97</v>
      </c>
      <c r="E107" s="72">
        <v>2</v>
      </c>
      <c r="F107" s="85">
        <v>140</v>
      </c>
      <c r="G107" s="84">
        <f t="shared" si="2"/>
        <v>91.42</v>
      </c>
      <c r="H107" s="84">
        <f t="shared" si="3"/>
        <v>182.84</v>
      </c>
      <c r="I107" s="91">
        <v>9788538400844</v>
      </c>
      <c r="J107" s="78"/>
    </row>
    <row r="108" spans="1:10" s="16" customFormat="1" ht="21" customHeight="1" x14ac:dyDescent="0.2">
      <c r="A108" s="120">
        <v>104</v>
      </c>
      <c r="B108" s="121" t="s">
        <v>193</v>
      </c>
      <c r="C108" s="121" t="s">
        <v>192</v>
      </c>
      <c r="D108" s="120" t="s">
        <v>194</v>
      </c>
      <c r="E108" s="123">
        <v>1</v>
      </c>
      <c r="F108" s="124"/>
      <c r="G108" s="124">
        <f t="shared" si="2"/>
        <v>0</v>
      </c>
      <c r="H108" s="124">
        <f t="shared" si="3"/>
        <v>0</v>
      </c>
      <c r="I108" s="125">
        <v>9788584400874</v>
      </c>
      <c r="J108" s="143" t="s">
        <v>570</v>
      </c>
    </row>
    <row r="109" spans="1:10" s="16" customFormat="1" ht="21" customHeight="1" x14ac:dyDescent="0.2">
      <c r="A109" s="25">
        <v>105</v>
      </c>
      <c r="B109" s="24" t="s">
        <v>452</v>
      </c>
      <c r="C109" s="24" t="s">
        <v>451</v>
      </c>
      <c r="D109" s="25" t="s">
        <v>28</v>
      </c>
      <c r="E109" s="71">
        <v>1</v>
      </c>
      <c r="F109" s="85">
        <v>69.900000000000006</v>
      </c>
      <c r="G109" s="84">
        <f t="shared" si="2"/>
        <v>45.644700000000007</v>
      </c>
      <c r="H109" s="84">
        <f t="shared" si="3"/>
        <v>45.644700000000007</v>
      </c>
      <c r="I109" s="91" t="s">
        <v>513</v>
      </c>
      <c r="J109" s="78"/>
    </row>
    <row r="110" spans="1:10" s="16" customFormat="1" ht="21" customHeight="1" x14ac:dyDescent="0.2">
      <c r="A110" s="25">
        <v>106</v>
      </c>
      <c r="B110" s="17" t="s">
        <v>230</v>
      </c>
      <c r="C110" s="17" t="s">
        <v>401</v>
      </c>
      <c r="D110" s="18" t="s">
        <v>3</v>
      </c>
      <c r="E110" s="71">
        <v>1</v>
      </c>
      <c r="F110" s="85">
        <v>249</v>
      </c>
      <c r="G110" s="84">
        <f t="shared" si="2"/>
        <v>162.59700000000001</v>
      </c>
      <c r="H110" s="84">
        <f t="shared" si="3"/>
        <v>162.59700000000001</v>
      </c>
      <c r="I110" s="91" t="s">
        <v>514</v>
      </c>
      <c r="J110" s="78"/>
    </row>
    <row r="111" spans="1:10" s="16" customFormat="1" ht="21" customHeight="1" x14ac:dyDescent="0.2">
      <c r="A111" s="25">
        <v>107</v>
      </c>
      <c r="B111" s="17" t="s">
        <v>230</v>
      </c>
      <c r="C111" s="17" t="s">
        <v>402</v>
      </c>
      <c r="D111" s="18" t="s">
        <v>3</v>
      </c>
      <c r="E111" s="71">
        <v>2</v>
      </c>
      <c r="F111" s="85">
        <v>209</v>
      </c>
      <c r="G111" s="84">
        <f t="shared" si="2"/>
        <v>136.477</v>
      </c>
      <c r="H111" s="84">
        <f t="shared" si="3"/>
        <v>272.95400000000001</v>
      </c>
      <c r="I111" s="91" t="s">
        <v>515</v>
      </c>
      <c r="J111" s="78"/>
    </row>
    <row r="112" spans="1:10" s="16" customFormat="1" ht="21" customHeight="1" x14ac:dyDescent="0.2">
      <c r="A112" s="120">
        <v>108</v>
      </c>
      <c r="B112" s="132" t="s">
        <v>100</v>
      </c>
      <c r="C112" s="132" t="s">
        <v>99</v>
      </c>
      <c r="D112" s="134" t="s">
        <v>101</v>
      </c>
      <c r="E112" s="130">
        <v>1</v>
      </c>
      <c r="F112" s="124"/>
      <c r="G112" s="124">
        <f t="shared" si="2"/>
        <v>0</v>
      </c>
      <c r="H112" s="124">
        <f t="shared" si="3"/>
        <v>0</v>
      </c>
      <c r="I112" s="125"/>
      <c r="J112" s="143" t="s">
        <v>570</v>
      </c>
    </row>
    <row r="113" spans="1:10" s="14" customFormat="1" ht="21" customHeight="1" x14ac:dyDescent="0.2">
      <c r="A113" s="25">
        <v>109</v>
      </c>
      <c r="B113" s="43" t="s">
        <v>128</v>
      </c>
      <c r="C113" s="43" t="s">
        <v>143</v>
      </c>
      <c r="D113" s="22" t="s">
        <v>6</v>
      </c>
      <c r="E113" s="72">
        <v>1</v>
      </c>
      <c r="F113" s="85">
        <v>89</v>
      </c>
      <c r="G113" s="84">
        <f t="shared" si="2"/>
        <v>58.117000000000004</v>
      </c>
      <c r="H113" s="84">
        <f t="shared" si="3"/>
        <v>58.117000000000004</v>
      </c>
      <c r="I113" s="91">
        <v>9788502635173</v>
      </c>
      <c r="J113" s="78"/>
    </row>
    <row r="114" spans="1:10" s="16" customFormat="1" ht="21" customHeight="1" x14ac:dyDescent="0.2">
      <c r="A114" s="25">
        <v>110</v>
      </c>
      <c r="B114" s="43" t="s">
        <v>128</v>
      </c>
      <c r="C114" s="43" t="s">
        <v>142</v>
      </c>
      <c r="D114" s="30" t="s">
        <v>6</v>
      </c>
      <c r="E114" s="72">
        <v>1</v>
      </c>
      <c r="F114" s="85">
        <v>209</v>
      </c>
      <c r="G114" s="84">
        <f t="shared" si="2"/>
        <v>136.477</v>
      </c>
      <c r="H114" s="84">
        <f t="shared" si="3"/>
        <v>136.477</v>
      </c>
      <c r="I114" s="91">
        <v>9788547202705</v>
      </c>
      <c r="J114" s="78"/>
    </row>
    <row r="115" spans="1:10" s="16" customFormat="1" ht="21" customHeight="1" x14ac:dyDescent="0.2">
      <c r="A115" s="25">
        <v>111</v>
      </c>
      <c r="B115" s="43" t="s">
        <v>403</v>
      </c>
      <c r="C115" s="43" t="s">
        <v>404</v>
      </c>
      <c r="D115" s="30" t="s">
        <v>28</v>
      </c>
      <c r="E115" s="71">
        <v>1</v>
      </c>
      <c r="F115" s="85">
        <v>64.7</v>
      </c>
      <c r="G115" s="84">
        <f t="shared" si="2"/>
        <v>42.249100000000006</v>
      </c>
      <c r="H115" s="84">
        <f t="shared" si="3"/>
        <v>42.249100000000006</v>
      </c>
      <c r="I115" s="91" t="s">
        <v>516</v>
      </c>
      <c r="J115" s="78"/>
    </row>
    <row r="116" spans="1:10" s="16" customFormat="1" ht="21" customHeight="1" x14ac:dyDescent="0.2">
      <c r="A116" s="120">
        <v>112</v>
      </c>
      <c r="B116" s="139" t="s">
        <v>405</v>
      </c>
      <c r="C116" s="139" t="s">
        <v>395</v>
      </c>
      <c r="D116" s="134" t="s">
        <v>3</v>
      </c>
      <c r="E116" s="123">
        <v>1</v>
      </c>
      <c r="F116" s="124"/>
      <c r="G116" s="124">
        <f t="shared" si="2"/>
        <v>0</v>
      </c>
      <c r="H116" s="124">
        <f t="shared" si="3"/>
        <v>0</v>
      </c>
      <c r="I116" s="125">
        <v>9788520362655</v>
      </c>
      <c r="J116" s="143" t="s">
        <v>570</v>
      </c>
    </row>
    <row r="117" spans="1:10" s="16" customFormat="1" ht="21" customHeight="1" x14ac:dyDescent="0.2">
      <c r="A117" s="120">
        <v>113</v>
      </c>
      <c r="B117" s="121" t="s">
        <v>231</v>
      </c>
      <c r="C117" s="121" t="s">
        <v>232</v>
      </c>
      <c r="D117" s="122" t="s">
        <v>6</v>
      </c>
      <c r="E117" s="123">
        <v>1</v>
      </c>
      <c r="F117" s="124"/>
      <c r="G117" s="124">
        <f t="shared" si="2"/>
        <v>0</v>
      </c>
      <c r="H117" s="124">
        <f t="shared" si="3"/>
        <v>0</v>
      </c>
      <c r="I117" s="125">
        <v>9788502145146</v>
      </c>
      <c r="J117" s="143" t="s">
        <v>570</v>
      </c>
    </row>
    <row r="118" spans="1:10" s="16" customFormat="1" ht="21" customHeight="1" x14ac:dyDescent="0.2">
      <c r="A118" s="120">
        <v>114</v>
      </c>
      <c r="B118" s="121" t="s">
        <v>233</v>
      </c>
      <c r="C118" s="131" t="s">
        <v>234</v>
      </c>
      <c r="D118" s="122" t="s">
        <v>82</v>
      </c>
      <c r="E118" s="123">
        <v>1</v>
      </c>
      <c r="F118" s="124"/>
      <c r="G118" s="124">
        <f t="shared" si="2"/>
        <v>0</v>
      </c>
      <c r="H118" s="124">
        <f t="shared" si="3"/>
        <v>0</v>
      </c>
      <c r="I118" s="125">
        <v>9788577003273</v>
      </c>
      <c r="J118" s="143" t="s">
        <v>572</v>
      </c>
    </row>
    <row r="119" spans="1:10" s="16" customFormat="1" ht="21" customHeight="1" x14ac:dyDescent="0.2">
      <c r="A119" s="25">
        <v>115</v>
      </c>
      <c r="B119" s="17" t="s">
        <v>406</v>
      </c>
      <c r="C119" s="39" t="s">
        <v>407</v>
      </c>
      <c r="D119" s="18" t="s">
        <v>194</v>
      </c>
      <c r="E119" s="71">
        <v>1</v>
      </c>
      <c r="F119" s="85">
        <v>70</v>
      </c>
      <c r="G119" s="84">
        <f t="shared" si="2"/>
        <v>45.71</v>
      </c>
      <c r="H119" s="84">
        <f t="shared" si="3"/>
        <v>45.71</v>
      </c>
      <c r="I119" s="91">
        <v>9788584401482</v>
      </c>
      <c r="J119" s="78"/>
    </row>
    <row r="120" spans="1:10" s="16" customFormat="1" ht="21" customHeight="1" x14ac:dyDescent="0.2">
      <c r="A120" s="25">
        <v>116</v>
      </c>
      <c r="B120" s="38" t="s">
        <v>272</v>
      </c>
      <c r="C120" s="43" t="s">
        <v>273</v>
      </c>
      <c r="D120" s="18" t="s">
        <v>111</v>
      </c>
      <c r="E120" s="71">
        <v>2</v>
      </c>
      <c r="F120" s="85">
        <v>98</v>
      </c>
      <c r="G120" s="84">
        <f t="shared" si="2"/>
        <v>63.994</v>
      </c>
      <c r="H120" s="84">
        <f t="shared" si="3"/>
        <v>127.988</v>
      </c>
      <c r="I120" s="91" t="s">
        <v>517</v>
      </c>
      <c r="J120" s="78"/>
    </row>
    <row r="121" spans="1:10" s="16" customFormat="1" ht="33.950000000000003" customHeight="1" x14ac:dyDescent="0.2">
      <c r="A121" s="25">
        <v>117</v>
      </c>
      <c r="B121" s="49" t="s">
        <v>203</v>
      </c>
      <c r="C121" s="28" t="s">
        <v>122</v>
      </c>
      <c r="D121" s="30" t="s">
        <v>14</v>
      </c>
      <c r="E121" s="72">
        <v>1</v>
      </c>
      <c r="F121" s="85">
        <v>113</v>
      </c>
      <c r="G121" s="84">
        <f t="shared" si="2"/>
        <v>73.789000000000001</v>
      </c>
      <c r="H121" s="84">
        <f t="shared" si="3"/>
        <v>73.789000000000001</v>
      </c>
      <c r="I121" s="91">
        <v>9788522498062</v>
      </c>
      <c r="J121" s="78"/>
    </row>
    <row r="122" spans="1:10" s="16" customFormat="1" ht="21" customHeight="1" x14ac:dyDescent="0.2">
      <c r="A122" s="25">
        <v>118</v>
      </c>
      <c r="B122" s="49" t="s">
        <v>383</v>
      </c>
      <c r="C122" s="28" t="s">
        <v>384</v>
      </c>
      <c r="D122" s="30" t="s">
        <v>385</v>
      </c>
      <c r="E122" s="71">
        <v>2</v>
      </c>
      <c r="F122" s="85">
        <v>158</v>
      </c>
      <c r="G122" s="84">
        <f t="shared" si="2"/>
        <v>103.17400000000001</v>
      </c>
      <c r="H122" s="84">
        <f t="shared" si="3"/>
        <v>206.34800000000001</v>
      </c>
      <c r="I122" s="91">
        <v>9788520446966</v>
      </c>
      <c r="J122" s="78"/>
    </row>
    <row r="123" spans="1:10" s="16" customFormat="1" ht="21" customHeight="1" x14ac:dyDescent="0.2">
      <c r="A123" s="25">
        <v>119</v>
      </c>
      <c r="B123" s="17" t="s">
        <v>235</v>
      </c>
      <c r="C123" s="17" t="s">
        <v>236</v>
      </c>
      <c r="D123" s="18" t="s">
        <v>43</v>
      </c>
      <c r="E123" s="71">
        <v>2</v>
      </c>
      <c r="F123" s="85">
        <v>100</v>
      </c>
      <c r="G123" s="84">
        <f t="shared" si="2"/>
        <v>65.3</v>
      </c>
      <c r="H123" s="84">
        <f t="shared" si="3"/>
        <v>130.6</v>
      </c>
      <c r="I123" s="91">
        <v>9788539203291</v>
      </c>
      <c r="J123" s="78"/>
    </row>
    <row r="124" spans="1:10" s="16" customFormat="1" ht="21" customHeight="1" x14ac:dyDescent="0.2">
      <c r="A124" s="25">
        <v>120</v>
      </c>
      <c r="B124" s="17" t="s">
        <v>409</v>
      </c>
      <c r="C124" s="17" t="s">
        <v>408</v>
      </c>
      <c r="D124" s="18" t="s">
        <v>43</v>
      </c>
      <c r="E124" s="71">
        <v>1</v>
      </c>
      <c r="F124" s="85">
        <v>135</v>
      </c>
      <c r="G124" s="84">
        <f t="shared" si="2"/>
        <v>88.155000000000001</v>
      </c>
      <c r="H124" s="84">
        <f t="shared" si="3"/>
        <v>88.155000000000001</v>
      </c>
      <c r="I124" s="91">
        <v>9788539203178</v>
      </c>
      <c r="J124" s="78"/>
    </row>
    <row r="125" spans="1:10" s="16" customFormat="1" ht="21" customHeight="1" x14ac:dyDescent="0.2">
      <c r="A125" s="25">
        <v>121</v>
      </c>
      <c r="B125" s="17" t="s">
        <v>237</v>
      </c>
      <c r="C125" s="17" t="s">
        <v>238</v>
      </c>
      <c r="D125" s="18" t="s">
        <v>6</v>
      </c>
      <c r="E125" s="71">
        <v>1</v>
      </c>
      <c r="F125" s="85">
        <v>108</v>
      </c>
      <c r="G125" s="84">
        <f t="shared" si="2"/>
        <v>70.524000000000001</v>
      </c>
      <c r="H125" s="84">
        <f t="shared" si="3"/>
        <v>70.524000000000001</v>
      </c>
      <c r="I125" s="91">
        <v>9788502623699</v>
      </c>
      <c r="J125" s="78"/>
    </row>
    <row r="126" spans="1:10" s="16" customFormat="1" ht="21" customHeight="1" x14ac:dyDescent="0.2">
      <c r="A126" s="120">
        <v>122</v>
      </c>
      <c r="B126" s="121" t="s">
        <v>25</v>
      </c>
      <c r="C126" s="121" t="s">
        <v>410</v>
      </c>
      <c r="D126" s="122" t="s">
        <v>3</v>
      </c>
      <c r="E126" s="123">
        <v>1</v>
      </c>
      <c r="F126" s="124"/>
      <c r="G126" s="124">
        <f t="shared" si="2"/>
        <v>0</v>
      </c>
      <c r="H126" s="124">
        <f t="shared" si="3"/>
        <v>0</v>
      </c>
      <c r="I126" s="125">
        <v>9788520365946</v>
      </c>
      <c r="J126" s="143" t="s">
        <v>570</v>
      </c>
    </row>
    <row r="127" spans="1:10" s="16" customFormat="1" ht="21" customHeight="1" x14ac:dyDescent="0.2">
      <c r="A127" s="25">
        <v>123</v>
      </c>
      <c r="B127" s="17" t="s">
        <v>25</v>
      </c>
      <c r="C127" s="17" t="s">
        <v>24</v>
      </c>
      <c r="D127" s="18" t="s">
        <v>3</v>
      </c>
      <c r="E127" s="71">
        <v>1</v>
      </c>
      <c r="F127" s="85">
        <v>235</v>
      </c>
      <c r="G127" s="84">
        <f t="shared" si="2"/>
        <v>153.45500000000001</v>
      </c>
      <c r="H127" s="84">
        <f t="shared" si="3"/>
        <v>153.45500000000001</v>
      </c>
      <c r="I127" s="91" t="s">
        <v>518</v>
      </c>
      <c r="J127" s="78"/>
    </row>
    <row r="128" spans="1:10" s="16" customFormat="1" ht="33.950000000000003" customHeight="1" x14ac:dyDescent="0.2">
      <c r="A128" s="25">
        <v>124</v>
      </c>
      <c r="B128" s="43" t="s">
        <v>411</v>
      </c>
      <c r="C128" s="38" t="s">
        <v>274</v>
      </c>
      <c r="D128" s="18" t="s">
        <v>3</v>
      </c>
      <c r="E128" s="71">
        <v>1</v>
      </c>
      <c r="F128" s="85">
        <v>249</v>
      </c>
      <c r="G128" s="84">
        <f t="shared" si="2"/>
        <v>162.59700000000001</v>
      </c>
      <c r="H128" s="84">
        <f t="shared" si="3"/>
        <v>162.59700000000001</v>
      </c>
      <c r="I128" s="91" t="s">
        <v>519</v>
      </c>
      <c r="J128" s="78"/>
    </row>
    <row r="129" spans="1:10" s="16" customFormat="1" ht="33.950000000000003" customHeight="1" x14ac:dyDescent="0.2">
      <c r="A129" s="25">
        <v>125</v>
      </c>
      <c r="B129" s="43" t="s">
        <v>411</v>
      </c>
      <c r="C129" s="38" t="s">
        <v>275</v>
      </c>
      <c r="D129" s="18" t="s">
        <v>3</v>
      </c>
      <c r="E129" s="65">
        <v>2</v>
      </c>
      <c r="F129" s="85">
        <v>229</v>
      </c>
      <c r="G129" s="84">
        <f t="shared" si="2"/>
        <v>149.53700000000001</v>
      </c>
      <c r="H129" s="84">
        <f t="shared" si="3"/>
        <v>299.07400000000001</v>
      </c>
      <c r="I129" s="91" t="s">
        <v>520</v>
      </c>
      <c r="J129" s="78"/>
    </row>
    <row r="130" spans="1:10" s="16" customFormat="1" ht="33.950000000000003" customHeight="1" x14ac:dyDescent="0.2">
      <c r="A130" s="25">
        <v>126</v>
      </c>
      <c r="B130" s="43" t="s">
        <v>411</v>
      </c>
      <c r="C130" s="38" t="s">
        <v>276</v>
      </c>
      <c r="D130" s="18" t="s">
        <v>3</v>
      </c>
      <c r="E130" s="71">
        <v>2</v>
      </c>
      <c r="F130" s="85">
        <v>289</v>
      </c>
      <c r="G130" s="84">
        <f t="shared" si="2"/>
        <v>188.71700000000001</v>
      </c>
      <c r="H130" s="84">
        <f t="shared" si="3"/>
        <v>377.43400000000003</v>
      </c>
      <c r="I130" s="91" t="s">
        <v>521</v>
      </c>
      <c r="J130" s="78"/>
    </row>
    <row r="131" spans="1:10" s="16" customFormat="1" ht="33.950000000000003" customHeight="1" x14ac:dyDescent="0.2">
      <c r="A131" s="25">
        <v>127</v>
      </c>
      <c r="B131" s="43" t="s">
        <v>411</v>
      </c>
      <c r="C131" s="38" t="s">
        <v>277</v>
      </c>
      <c r="D131" s="18" t="s">
        <v>3</v>
      </c>
      <c r="E131" s="71">
        <v>2</v>
      </c>
      <c r="F131" s="85">
        <v>259</v>
      </c>
      <c r="G131" s="84">
        <f t="shared" si="2"/>
        <v>169.12700000000001</v>
      </c>
      <c r="H131" s="84">
        <f t="shared" si="3"/>
        <v>338.25400000000002</v>
      </c>
      <c r="I131" s="91" t="s">
        <v>522</v>
      </c>
      <c r="J131" s="78"/>
    </row>
    <row r="132" spans="1:10" s="16" customFormat="1" ht="21" customHeight="1" x14ac:dyDescent="0.2">
      <c r="A132" s="25">
        <v>128</v>
      </c>
      <c r="B132" s="56" t="s">
        <v>239</v>
      </c>
      <c r="C132" s="56" t="s">
        <v>240</v>
      </c>
      <c r="D132" s="41" t="s">
        <v>3</v>
      </c>
      <c r="E132" s="71">
        <v>1</v>
      </c>
      <c r="F132" s="85">
        <v>318</v>
      </c>
      <c r="G132" s="84">
        <f t="shared" si="2"/>
        <v>207.654</v>
      </c>
      <c r="H132" s="84">
        <f t="shared" si="3"/>
        <v>207.654</v>
      </c>
      <c r="I132" s="91" t="s">
        <v>523</v>
      </c>
      <c r="J132" s="78"/>
    </row>
    <row r="133" spans="1:10" s="16" customFormat="1" ht="33.950000000000003" customHeight="1" x14ac:dyDescent="0.2">
      <c r="A133" s="25">
        <v>129</v>
      </c>
      <c r="B133" s="70" t="s">
        <v>453</v>
      </c>
      <c r="C133" s="56" t="s">
        <v>454</v>
      </c>
      <c r="D133" s="41" t="s">
        <v>382</v>
      </c>
      <c r="E133" s="71">
        <v>1</v>
      </c>
      <c r="F133" s="85">
        <v>79.900000000000006</v>
      </c>
      <c r="G133" s="84">
        <f t="shared" ref="G133:G196" si="4">F133*0.653</f>
        <v>52.174700000000009</v>
      </c>
      <c r="H133" s="84">
        <f t="shared" ref="H133:H196" si="5">G133*E133</f>
        <v>52.174700000000009</v>
      </c>
      <c r="I133" s="91" t="s">
        <v>524</v>
      </c>
      <c r="J133" s="78"/>
    </row>
    <row r="134" spans="1:10" s="16" customFormat="1" ht="21" customHeight="1" x14ac:dyDescent="0.2">
      <c r="A134" s="25">
        <v>130</v>
      </c>
      <c r="B134" s="56" t="s">
        <v>443</v>
      </c>
      <c r="C134" s="56" t="s">
        <v>400</v>
      </c>
      <c r="D134" s="41" t="s">
        <v>366</v>
      </c>
      <c r="E134" s="71">
        <v>1</v>
      </c>
      <c r="F134" s="85">
        <v>76</v>
      </c>
      <c r="G134" s="84">
        <f t="shared" si="4"/>
        <v>49.628</v>
      </c>
      <c r="H134" s="84">
        <f t="shared" si="5"/>
        <v>49.628</v>
      </c>
      <c r="I134" s="91">
        <v>857348991</v>
      </c>
      <c r="J134" s="78"/>
    </row>
    <row r="135" spans="1:10" s="16" customFormat="1" ht="21" customHeight="1" x14ac:dyDescent="0.2">
      <c r="A135" s="120">
        <v>131</v>
      </c>
      <c r="B135" s="121" t="s">
        <v>464</v>
      </c>
      <c r="C135" s="121" t="s">
        <v>465</v>
      </c>
      <c r="D135" s="122" t="s">
        <v>14</v>
      </c>
      <c r="E135" s="123">
        <v>1</v>
      </c>
      <c r="F135" s="124"/>
      <c r="G135" s="124">
        <f t="shared" si="4"/>
        <v>0</v>
      </c>
      <c r="H135" s="124">
        <f t="shared" si="5"/>
        <v>0</v>
      </c>
      <c r="I135" s="125">
        <v>9788522496228</v>
      </c>
      <c r="J135" s="143" t="s">
        <v>570</v>
      </c>
    </row>
    <row r="136" spans="1:10" s="16" customFormat="1" ht="21" customHeight="1" x14ac:dyDescent="0.2">
      <c r="A136" s="120">
        <v>132</v>
      </c>
      <c r="B136" s="121" t="s">
        <v>338</v>
      </c>
      <c r="C136" s="121" t="s">
        <v>339</v>
      </c>
      <c r="D136" s="122" t="s">
        <v>14</v>
      </c>
      <c r="E136" s="123">
        <v>1</v>
      </c>
      <c r="F136" s="124"/>
      <c r="G136" s="124">
        <f t="shared" si="4"/>
        <v>0</v>
      </c>
      <c r="H136" s="124">
        <f t="shared" si="5"/>
        <v>0</v>
      </c>
      <c r="I136" s="125">
        <v>9788597002720</v>
      </c>
      <c r="J136" s="143" t="s">
        <v>570</v>
      </c>
    </row>
    <row r="137" spans="1:10" s="16" customFormat="1" ht="21" customHeight="1" x14ac:dyDescent="0.2">
      <c r="A137" s="25">
        <v>133</v>
      </c>
      <c r="B137" s="38" t="s">
        <v>278</v>
      </c>
      <c r="C137" s="38" t="s">
        <v>279</v>
      </c>
      <c r="D137" s="18" t="s">
        <v>3</v>
      </c>
      <c r="E137" s="71">
        <v>2</v>
      </c>
      <c r="F137" s="85">
        <v>390</v>
      </c>
      <c r="G137" s="84">
        <f t="shared" si="4"/>
        <v>254.67000000000002</v>
      </c>
      <c r="H137" s="84">
        <f t="shared" si="5"/>
        <v>509.34000000000003</v>
      </c>
      <c r="I137" s="91" t="s">
        <v>525</v>
      </c>
      <c r="J137" s="78"/>
    </row>
    <row r="138" spans="1:10" s="16" customFormat="1" ht="21" customHeight="1" x14ac:dyDescent="0.2">
      <c r="A138" s="120">
        <v>134</v>
      </c>
      <c r="B138" s="131" t="s">
        <v>15</v>
      </c>
      <c r="C138" s="121" t="s">
        <v>182</v>
      </c>
      <c r="D138" s="122" t="s">
        <v>16</v>
      </c>
      <c r="E138" s="140">
        <v>1</v>
      </c>
      <c r="F138" s="124"/>
      <c r="G138" s="124">
        <f t="shared" si="4"/>
        <v>0</v>
      </c>
      <c r="H138" s="124">
        <f t="shared" si="5"/>
        <v>0</v>
      </c>
      <c r="I138" s="125"/>
      <c r="J138" s="143" t="s">
        <v>570</v>
      </c>
    </row>
    <row r="139" spans="1:10" s="14" customFormat="1" ht="21" customHeight="1" x14ac:dyDescent="0.2">
      <c r="A139" s="25">
        <v>135</v>
      </c>
      <c r="B139" s="17" t="s">
        <v>280</v>
      </c>
      <c r="C139" s="17" t="s">
        <v>281</v>
      </c>
      <c r="D139" s="18" t="s">
        <v>64</v>
      </c>
      <c r="E139" s="71">
        <v>1</v>
      </c>
      <c r="F139" s="85">
        <v>139.9</v>
      </c>
      <c r="G139" s="84">
        <f t="shared" si="4"/>
        <v>91.354700000000008</v>
      </c>
      <c r="H139" s="84">
        <f t="shared" si="5"/>
        <v>91.354700000000008</v>
      </c>
      <c r="I139" s="91" t="s">
        <v>526</v>
      </c>
      <c r="J139" s="78"/>
    </row>
    <row r="140" spans="1:10" s="16" customFormat="1" ht="21" customHeight="1" x14ac:dyDescent="0.2">
      <c r="A140" s="25">
        <v>136</v>
      </c>
      <c r="B140" s="17" t="s">
        <v>241</v>
      </c>
      <c r="C140" s="17" t="s">
        <v>242</v>
      </c>
      <c r="D140" s="18" t="s">
        <v>14</v>
      </c>
      <c r="E140" s="71">
        <v>2</v>
      </c>
      <c r="F140" s="97">
        <v>182</v>
      </c>
      <c r="G140" s="84">
        <f t="shared" si="4"/>
        <v>118.846</v>
      </c>
      <c r="H140" s="84">
        <f t="shared" si="5"/>
        <v>237.69200000000001</v>
      </c>
      <c r="I140" s="91">
        <v>9788522488148</v>
      </c>
      <c r="J140" s="78"/>
    </row>
    <row r="141" spans="1:10" s="16" customFormat="1" ht="21" customHeight="1" x14ac:dyDescent="0.2">
      <c r="A141" s="25">
        <v>137</v>
      </c>
      <c r="B141" s="17" t="s">
        <v>102</v>
      </c>
      <c r="C141" s="17" t="s">
        <v>103</v>
      </c>
      <c r="D141" s="18" t="s">
        <v>3</v>
      </c>
      <c r="E141" s="71">
        <v>1</v>
      </c>
      <c r="F141" s="85">
        <v>79</v>
      </c>
      <c r="G141" s="84">
        <f t="shared" si="4"/>
        <v>51.587000000000003</v>
      </c>
      <c r="H141" s="84">
        <f t="shared" si="5"/>
        <v>51.587000000000003</v>
      </c>
      <c r="I141" s="92" t="s">
        <v>527</v>
      </c>
      <c r="J141" s="78"/>
    </row>
    <row r="142" spans="1:10" s="16" customFormat="1" ht="21" customHeight="1" x14ac:dyDescent="0.2">
      <c r="A142" s="25">
        <v>138</v>
      </c>
      <c r="B142" s="17" t="s">
        <v>412</v>
      </c>
      <c r="C142" s="17" t="s">
        <v>413</v>
      </c>
      <c r="D142" s="18" t="s">
        <v>194</v>
      </c>
      <c r="E142" s="71">
        <v>1</v>
      </c>
      <c r="F142" s="85">
        <v>55</v>
      </c>
      <c r="G142" s="84">
        <f t="shared" si="4"/>
        <v>35.914999999999999</v>
      </c>
      <c r="H142" s="84">
        <f t="shared" si="5"/>
        <v>35.914999999999999</v>
      </c>
      <c r="I142" s="91">
        <v>9788584402830</v>
      </c>
      <c r="J142" s="78"/>
    </row>
    <row r="143" spans="1:10" s="16" customFormat="1" ht="21" customHeight="1" x14ac:dyDescent="0.2">
      <c r="A143" s="25">
        <v>139</v>
      </c>
      <c r="B143" s="38" t="s">
        <v>13</v>
      </c>
      <c r="C143" s="17" t="s">
        <v>112</v>
      </c>
      <c r="D143" s="18" t="s">
        <v>14</v>
      </c>
      <c r="E143" s="71">
        <v>2</v>
      </c>
      <c r="F143" s="85">
        <v>108</v>
      </c>
      <c r="G143" s="84">
        <f t="shared" si="4"/>
        <v>70.524000000000001</v>
      </c>
      <c r="H143" s="84">
        <f t="shared" si="5"/>
        <v>141.048</v>
      </c>
      <c r="I143" s="91">
        <v>9788597004274</v>
      </c>
      <c r="J143" s="78"/>
    </row>
    <row r="144" spans="1:10" s="16" customFormat="1" ht="21" customHeight="1" x14ac:dyDescent="0.2">
      <c r="A144" s="25">
        <v>140</v>
      </c>
      <c r="B144" s="38" t="s">
        <v>13</v>
      </c>
      <c r="C144" s="17" t="s">
        <v>113</v>
      </c>
      <c r="D144" s="18" t="s">
        <v>14</v>
      </c>
      <c r="E144" s="65">
        <v>2</v>
      </c>
      <c r="F144" s="85">
        <v>36</v>
      </c>
      <c r="G144" s="84">
        <f t="shared" si="4"/>
        <v>23.508000000000003</v>
      </c>
      <c r="H144" s="84">
        <f t="shared" si="5"/>
        <v>47.016000000000005</v>
      </c>
      <c r="I144" s="91">
        <v>9788522499267</v>
      </c>
      <c r="J144" s="78"/>
    </row>
    <row r="145" spans="1:10" s="16" customFormat="1" ht="21" customHeight="1" x14ac:dyDescent="0.2">
      <c r="A145" s="25">
        <v>141</v>
      </c>
      <c r="B145" s="38" t="s">
        <v>13</v>
      </c>
      <c r="C145" s="17" t="s">
        <v>183</v>
      </c>
      <c r="D145" s="18" t="s">
        <v>14</v>
      </c>
      <c r="E145" s="65">
        <v>2</v>
      </c>
      <c r="F145" s="85">
        <v>62</v>
      </c>
      <c r="G145" s="84">
        <f t="shared" si="4"/>
        <v>40.486000000000004</v>
      </c>
      <c r="H145" s="84">
        <f t="shared" si="5"/>
        <v>80.972000000000008</v>
      </c>
      <c r="I145" s="91">
        <v>9788597003871</v>
      </c>
      <c r="J145" s="78"/>
    </row>
    <row r="146" spans="1:10" s="16" customFormat="1" ht="21" customHeight="1" x14ac:dyDescent="0.2">
      <c r="A146" s="25">
        <v>142</v>
      </c>
      <c r="B146" s="38" t="s">
        <v>13</v>
      </c>
      <c r="C146" s="38" t="s">
        <v>279</v>
      </c>
      <c r="D146" s="18" t="s">
        <v>14</v>
      </c>
      <c r="E146" s="71">
        <v>2</v>
      </c>
      <c r="F146" s="85">
        <v>198</v>
      </c>
      <c r="G146" s="84">
        <f t="shared" si="4"/>
        <v>129.29400000000001</v>
      </c>
      <c r="H146" s="84">
        <f t="shared" si="5"/>
        <v>258.58800000000002</v>
      </c>
      <c r="I146" s="91">
        <v>9788597006872</v>
      </c>
      <c r="J146" s="78"/>
    </row>
    <row r="147" spans="1:10" s="16" customFormat="1" ht="21" customHeight="1" x14ac:dyDescent="0.2">
      <c r="A147" s="25">
        <v>143</v>
      </c>
      <c r="B147" s="38" t="s">
        <v>414</v>
      </c>
      <c r="C147" s="38" t="s">
        <v>415</v>
      </c>
      <c r="D147" s="18" t="s">
        <v>43</v>
      </c>
      <c r="E147" s="71">
        <v>1</v>
      </c>
      <c r="F147" s="85">
        <v>108</v>
      </c>
      <c r="G147" s="84">
        <f t="shared" si="4"/>
        <v>70.524000000000001</v>
      </c>
      <c r="H147" s="84">
        <f t="shared" si="5"/>
        <v>70.524000000000001</v>
      </c>
      <c r="I147" s="91">
        <v>9788539203321</v>
      </c>
      <c r="J147" s="78"/>
    </row>
    <row r="148" spans="1:10" s="16" customFormat="1" ht="21" customHeight="1" x14ac:dyDescent="0.2">
      <c r="A148" s="25">
        <v>144</v>
      </c>
      <c r="B148" s="38" t="s">
        <v>177</v>
      </c>
      <c r="C148" s="39" t="s">
        <v>178</v>
      </c>
      <c r="D148" s="18" t="s">
        <v>3</v>
      </c>
      <c r="E148" s="71">
        <v>1</v>
      </c>
      <c r="F148" s="85">
        <v>189</v>
      </c>
      <c r="G148" s="84">
        <f t="shared" si="4"/>
        <v>123.417</v>
      </c>
      <c r="H148" s="84">
        <f t="shared" si="5"/>
        <v>123.417</v>
      </c>
      <c r="I148" s="92" t="s">
        <v>528</v>
      </c>
      <c r="J148" s="78"/>
    </row>
    <row r="149" spans="1:10" s="16" customFormat="1" ht="21" customHeight="1" x14ac:dyDescent="0.2">
      <c r="A149" s="25">
        <v>145</v>
      </c>
      <c r="B149" s="39" t="s">
        <v>21</v>
      </c>
      <c r="C149" s="39" t="s">
        <v>81</v>
      </c>
      <c r="D149" s="18" t="s">
        <v>118</v>
      </c>
      <c r="E149" s="65">
        <v>2</v>
      </c>
      <c r="F149" s="85">
        <v>199.9</v>
      </c>
      <c r="G149" s="84">
        <f t="shared" si="4"/>
        <v>130.53470000000002</v>
      </c>
      <c r="H149" s="84">
        <f t="shared" si="5"/>
        <v>261.06940000000003</v>
      </c>
      <c r="I149" s="98" t="s">
        <v>529</v>
      </c>
      <c r="J149" s="78"/>
    </row>
    <row r="150" spans="1:10" s="16" customFormat="1" ht="21" customHeight="1" x14ac:dyDescent="0.2">
      <c r="A150" s="25">
        <v>146</v>
      </c>
      <c r="B150" s="27" t="s">
        <v>79</v>
      </c>
      <c r="C150" s="28" t="s">
        <v>80</v>
      </c>
      <c r="D150" s="25" t="s">
        <v>64</v>
      </c>
      <c r="E150" s="72">
        <v>2</v>
      </c>
      <c r="F150" s="85">
        <v>229.9</v>
      </c>
      <c r="G150" s="84">
        <f t="shared" si="4"/>
        <v>150.12470000000002</v>
      </c>
      <c r="H150" s="84">
        <f t="shared" si="5"/>
        <v>300.24940000000004</v>
      </c>
      <c r="I150" s="92" t="s">
        <v>530</v>
      </c>
      <c r="J150" s="78"/>
    </row>
    <row r="151" spans="1:10" s="16" customFormat="1" ht="21" customHeight="1" x14ac:dyDescent="0.2">
      <c r="A151" s="25">
        <v>147</v>
      </c>
      <c r="B151" s="48" t="s">
        <v>444</v>
      </c>
      <c r="C151" s="28" t="s">
        <v>120</v>
      </c>
      <c r="D151" s="26" t="s">
        <v>121</v>
      </c>
      <c r="E151" s="72">
        <v>1</v>
      </c>
      <c r="F151" s="85">
        <v>89</v>
      </c>
      <c r="G151" s="84">
        <f t="shared" si="4"/>
        <v>58.117000000000004</v>
      </c>
      <c r="H151" s="84">
        <f t="shared" si="5"/>
        <v>58.117000000000004</v>
      </c>
      <c r="I151" s="91">
        <v>9788530969295</v>
      </c>
      <c r="J151" s="78"/>
    </row>
    <row r="152" spans="1:10" s="16" customFormat="1" ht="21" customHeight="1" x14ac:dyDescent="0.2">
      <c r="A152" s="25">
        <v>148</v>
      </c>
      <c r="B152" s="48" t="s">
        <v>416</v>
      </c>
      <c r="C152" s="28" t="s">
        <v>417</v>
      </c>
      <c r="D152" s="26" t="s">
        <v>3</v>
      </c>
      <c r="E152" s="71">
        <v>1</v>
      </c>
      <c r="F152" s="85">
        <v>231</v>
      </c>
      <c r="G152" s="84">
        <f t="shared" si="4"/>
        <v>150.84300000000002</v>
      </c>
      <c r="H152" s="84">
        <f t="shared" si="5"/>
        <v>150.84300000000002</v>
      </c>
      <c r="I152" s="92" t="s">
        <v>531</v>
      </c>
      <c r="J152" s="78"/>
    </row>
    <row r="153" spans="1:10" s="16" customFormat="1" ht="21" customHeight="1" x14ac:dyDescent="0.2">
      <c r="A153" s="25">
        <v>149</v>
      </c>
      <c r="B153" s="17" t="s">
        <v>243</v>
      </c>
      <c r="C153" s="17" t="s">
        <v>244</v>
      </c>
      <c r="D153" s="18" t="s">
        <v>11</v>
      </c>
      <c r="E153" s="71">
        <v>1</v>
      </c>
      <c r="F153" s="85">
        <v>104</v>
      </c>
      <c r="G153" s="84">
        <f t="shared" si="4"/>
        <v>67.912000000000006</v>
      </c>
      <c r="H153" s="84">
        <f t="shared" si="5"/>
        <v>67.912000000000006</v>
      </c>
      <c r="I153" s="92" t="s">
        <v>532</v>
      </c>
      <c r="J153" s="78"/>
    </row>
    <row r="154" spans="1:10" s="16" customFormat="1" ht="21" customHeight="1" x14ac:dyDescent="0.2">
      <c r="A154" s="25">
        <v>150</v>
      </c>
      <c r="B154" s="27" t="s">
        <v>297</v>
      </c>
      <c r="C154" s="28" t="s">
        <v>298</v>
      </c>
      <c r="D154" s="26" t="s">
        <v>82</v>
      </c>
      <c r="E154" s="72">
        <v>2</v>
      </c>
      <c r="F154" s="85">
        <v>84</v>
      </c>
      <c r="G154" s="84">
        <f t="shared" si="4"/>
        <v>54.852000000000004</v>
      </c>
      <c r="H154" s="84">
        <f t="shared" si="5"/>
        <v>109.70400000000001</v>
      </c>
      <c r="I154" s="92" t="s">
        <v>533</v>
      </c>
      <c r="J154" s="78"/>
    </row>
    <row r="155" spans="1:10" s="16" customFormat="1" ht="21" customHeight="1" x14ac:dyDescent="0.2">
      <c r="A155" s="25">
        <v>151</v>
      </c>
      <c r="B155" s="19" t="s">
        <v>52</v>
      </c>
      <c r="C155" s="17" t="s">
        <v>53</v>
      </c>
      <c r="D155" s="18" t="s">
        <v>54</v>
      </c>
      <c r="E155" s="71">
        <v>1</v>
      </c>
      <c r="F155" s="85">
        <v>94.9</v>
      </c>
      <c r="G155" s="84">
        <f t="shared" si="4"/>
        <v>61.969700000000003</v>
      </c>
      <c r="H155" s="84">
        <f t="shared" si="5"/>
        <v>61.969700000000003</v>
      </c>
      <c r="I155" s="91">
        <v>9788578277024</v>
      </c>
      <c r="J155" s="78"/>
    </row>
    <row r="156" spans="1:10" s="16" customFormat="1" ht="21" customHeight="1" x14ac:dyDescent="0.2">
      <c r="A156" s="120">
        <v>152</v>
      </c>
      <c r="B156" s="121" t="s">
        <v>245</v>
      </c>
      <c r="C156" s="121" t="s">
        <v>246</v>
      </c>
      <c r="D156" s="122" t="s">
        <v>14</v>
      </c>
      <c r="E156" s="123">
        <v>2</v>
      </c>
      <c r="F156" s="124"/>
      <c r="G156" s="124">
        <f t="shared" si="4"/>
        <v>0</v>
      </c>
      <c r="H156" s="124">
        <f t="shared" si="5"/>
        <v>0</v>
      </c>
      <c r="I156" s="125">
        <v>9788522462070</v>
      </c>
      <c r="J156" s="143" t="s">
        <v>570</v>
      </c>
    </row>
    <row r="157" spans="1:10" s="16" customFormat="1" ht="21" customHeight="1" x14ac:dyDescent="0.2">
      <c r="A157" s="25">
        <v>153</v>
      </c>
      <c r="B157" s="43" t="s">
        <v>129</v>
      </c>
      <c r="C157" s="43" t="s">
        <v>130</v>
      </c>
      <c r="D157" s="18" t="s">
        <v>131</v>
      </c>
      <c r="E157" s="71">
        <v>2</v>
      </c>
      <c r="F157" s="85">
        <v>100</v>
      </c>
      <c r="G157" s="84">
        <f t="shared" si="4"/>
        <v>65.3</v>
      </c>
      <c r="H157" s="84">
        <f t="shared" si="5"/>
        <v>130.6</v>
      </c>
      <c r="I157" s="91">
        <v>9788536187143</v>
      </c>
      <c r="J157" s="78"/>
    </row>
    <row r="158" spans="1:10" s="16" customFormat="1" ht="21" customHeight="1" x14ac:dyDescent="0.2">
      <c r="A158" s="25">
        <v>154</v>
      </c>
      <c r="B158" s="43" t="s">
        <v>418</v>
      </c>
      <c r="C158" s="43" t="s">
        <v>419</v>
      </c>
      <c r="D158" s="18" t="s">
        <v>3</v>
      </c>
      <c r="E158" s="71">
        <v>1</v>
      </c>
      <c r="F158" s="85">
        <v>100</v>
      </c>
      <c r="G158" s="84">
        <f t="shared" si="4"/>
        <v>65.3</v>
      </c>
      <c r="H158" s="84">
        <f t="shared" si="5"/>
        <v>65.3</v>
      </c>
      <c r="I158" s="92" t="s">
        <v>534</v>
      </c>
      <c r="J158" s="78"/>
    </row>
    <row r="159" spans="1:10" s="16" customFormat="1" ht="21" customHeight="1" x14ac:dyDescent="0.2">
      <c r="A159" s="25">
        <v>155</v>
      </c>
      <c r="B159" s="43" t="s">
        <v>132</v>
      </c>
      <c r="C159" s="43" t="s">
        <v>133</v>
      </c>
      <c r="D159" s="18" t="s">
        <v>134</v>
      </c>
      <c r="E159" s="71">
        <v>2</v>
      </c>
      <c r="F159" s="85">
        <v>125</v>
      </c>
      <c r="G159" s="84">
        <f t="shared" si="4"/>
        <v>81.625</v>
      </c>
      <c r="H159" s="84">
        <f t="shared" si="5"/>
        <v>163.25</v>
      </c>
      <c r="I159" s="92" t="s">
        <v>535</v>
      </c>
      <c r="J159" s="78"/>
    </row>
    <row r="160" spans="1:10" s="16" customFormat="1" ht="21" customHeight="1" x14ac:dyDescent="0.2">
      <c r="A160" s="25">
        <v>156</v>
      </c>
      <c r="B160" s="43" t="s">
        <v>462</v>
      </c>
      <c r="C160" s="43" t="s">
        <v>463</v>
      </c>
      <c r="D160" s="18" t="s">
        <v>366</v>
      </c>
      <c r="E160" s="71">
        <v>2</v>
      </c>
      <c r="F160" s="85">
        <v>161</v>
      </c>
      <c r="G160" s="84">
        <f t="shared" si="4"/>
        <v>105.13300000000001</v>
      </c>
      <c r="H160" s="84">
        <f t="shared" si="5"/>
        <v>210.26600000000002</v>
      </c>
      <c r="I160" s="91">
        <v>857348978</v>
      </c>
      <c r="J160" s="78"/>
    </row>
    <row r="161" spans="1:11" s="16" customFormat="1" ht="21" customHeight="1" x14ac:dyDescent="0.2">
      <c r="A161" s="25">
        <v>157</v>
      </c>
      <c r="B161" s="43" t="s">
        <v>420</v>
      </c>
      <c r="C161" s="43" t="s">
        <v>421</v>
      </c>
      <c r="D161" s="18" t="s">
        <v>422</v>
      </c>
      <c r="E161" s="71">
        <v>1</v>
      </c>
      <c r="F161" s="85">
        <v>75</v>
      </c>
      <c r="G161" s="84">
        <f t="shared" si="4"/>
        <v>48.975000000000001</v>
      </c>
      <c r="H161" s="84">
        <f t="shared" si="5"/>
        <v>48.975000000000001</v>
      </c>
      <c r="I161" s="92" t="s">
        <v>536</v>
      </c>
      <c r="J161" s="78"/>
    </row>
    <row r="162" spans="1:11" s="16" customFormat="1" ht="21" customHeight="1" x14ac:dyDescent="0.2">
      <c r="A162" s="25">
        <v>158</v>
      </c>
      <c r="B162" s="43" t="s">
        <v>135</v>
      </c>
      <c r="C162" s="43" t="s">
        <v>136</v>
      </c>
      <c r="D162" s="18" t="s">
        <v>137</v>
      </c>
      <c r="E162" s="71">
        <v>2</v>
      </c>
      <c r="F162" s="85">
        <v>169</v>
      </c>
      <c r="G162" s="84">
        <f t="shared" si="4"/>
        <v>110.357</v>
      </c>
      <c r="H162" s="84">
        <f t="shared" si="5"/>
        <v>220.714</v>
      </c>
      <c r="I162" s="91">
        <v>9788563540997</v>
      </c>
      <c r="J162" s="78"/>
    </row>
    <row r="163" spans="1:11" s="16" customFormat="1" ht="21" customHeight="1" x14ac:dyDescent="0.2">
      <c r="A163" s="25">
        <v>159</v>
      </c>
      <c r="B163" s="43" t="s">
        <v>423</v>
      </c>
      <c r="C163" s="43" t="s">
        <v>424</v>
      </c>
      <c r="D163" s="18" t="s">
        <v>425</v>
      </c>
      <c r="E163" s="71">
        <v>1</v>
      </c>
      <c r="F163" s="85">
        <v>350</v>
      </c>
      <c r="G163" s="84">
        <f t="shared" si="4"/>
        <v>228.55</v>
      </c>
      <c r="H163" s="84">
        <f t="shared" si="5"/>
        <v>228.55</v>
      </c>
      <c r="I163" s="91">
        <v>9788586314919</v>
      </c>
      <c r="J163" s="78"/>
    </row>
    <row r="164" spans="1:11" s="16" customFormat="1" ht="21" customHeight="1" x14ac:dyDescent="0.2">
      <c r="A164" s="120">
        <v>160</v>
      </c>
      <c r="B164" s="121" t="s">
        <v>247</v>
      </c>
      <c r="C164" s="121" t="s">
        <v>248</v>
      </c>
      <c r="D164" s="122" t="s">
        <v>6</v>
      </c>
      <c r="E164" s="123">
        <v>1</v>
      </c>
      <c r="F164" s="124"/>
      <c r="G164" s="124">
        <f t="shared" si="4"/>
        <v>0</v>
      </c>
      <c r="H164" s="124">
        <f t="shared" si="5"/>
        <v>0</v>
      </c>
      <c r="I164" s="125">
        <v>9788502224346</v>
      </c>
      <c r="J164" s="143" t="s">
        <v>570</v>
      </c>
    </row>
    <row r="165" spans="1:11" s="16" customFormat="1" ht="21" customHeight="1" x14ac:dyDescent="0.2">
      <c r="A165" s="25">
        <v>161</v>
      </c>
      <c r="B165" s="19" t="s">
        <v>65</v>
      </c>
      <c r="C165" s="17" t="s">
        <v>299</v>
      </c>
      <c r="D165" s="26" t="s">
        <v>64</v>
      </c>
      <c r="E165" s="71">
        <v>1</v>
      </c>
      <c r="F165" s="85">
        <v>134.9</v>
      </c>
      <c r="G165" s="84">
        <f t="shared" si="4"/>
        <v>88.089700000000008</v>
      </c>
      <c r="H165" s="84">
        <f t="shared" si="5"/>
        <v>88.089700000000008</v>
      </c>
      <c r="I165" s="92" t="s">
        <v>537</v>
      </c>
      <c r="J165" s="78"/>
    </row>
    <row r="166" spans="1:11" s="16" customFormat="1" ht="21" customHeight="1" x14ac:dyDescent="0.2">
      <c r="A166" s="25">
        <v>162</v>
      </c>
      <c r="B166" s="17" t="s">
        <v>426</v>
      </c>
      <c r="C166" s="17" t="s">
        <v>427</v>
      </c>
      <c r="D166" s="26" t="s">
        <v>14</v>
      </c>
      <c r="E166" s="71">
        <v>1</v>
      </c>
      <c r="F166" s="85">
        <v>96</v>
      </c>
      <c r="G166" s="84">
        <f t="shared" si="4"/>
        <v>62.688000000000002</v>
      </c>
      <c r="H166" s="84">
        <f t="shared" si="5"/>
        <v>62.688000000000002</v>
      </c>
      <c r="I166" s="91">
        <v>9788597003420</v>
      </c>
      <c r="J166" s="78"/>
    </row>
    <row r="167" spans="1:11" s="16" customFormat="1" ht="21" customHeight="1" x14ac:dyDescent="0.2">
      <c r="A167" s="25">
        <v>163</v>
      </c>
      <c r="B167" s="17" t="s">
        <v>27</v>
      </c>
      <c r="C167" s="17" t="s">
        <v>26</v>
      </c>
      <c r="D167" s="18" t="s">
        <v>28</v>
      </c>
      <c r="E167" s="71">
        <v>1</v>
      </c>
      <c r="F167" s="85">
        <v>249.9</v>
      </c>
      <c r="G167" s="84">
        <f t="shared" si="4"/>
        <v>163.18470000000002</v>
      </c>
      <c r="H167" s="84">
        <f t="shared" si="5"/>
        <v>163.18470000000002</v>
      </c>
      <c r="I167" s="92" t="s">
        <v>538</v>
      </c>
      <c r="J167" s="78"/>
    </row>
    <row r="168" spans="1:11" s="16" customFormat="1" ht="21" customHeight="1" x14ac:dyDescent="0.2">
      <c r="A168" s="25">
        <v>164</v>
      </c>
      <c r="B168" s="17" t="s">
        <v>428</v>
      </c>
      <c r="C168" s="17" t="s">
        <v>429</v>
      </c>
      <c r="D168" s="18" t="s">
        <v>82</v>
      </c>
      <c r="E168" s="71">
        <v>1</v>
      </c>
      <c r="F168" s="85">
        <v>50</v>
      </c>
      <c r="G168" s="84">
        <f t="shared" si="4"/>
        <v>32.65</v>
      </c>
      <c r="H168" s="84">
        <f t="shared" si="5"/>
        <v>32.65</v>
      </c>
      <c r="I168" s="92" t="s">
        <v>539</v>
      </c>
      <c r="J168" s="78"/>
    </row>
    <row r="169" spans="1:11" s="16" customFormat="1" ht="21" customHeight="1" x14ac:dyDescent="0.2">
      <c r="A169" s="25">
        <v>165</v>
      </c>
      <c r="B169" s="17" t="s">
        <v>456</v>
      </c>
      <c r="C169" s="17" t="s">
        <v>455</v>
      </c>
      <c r="D169" s="18" t="s">
        <v>14</v>
      </c>
      <c r="E169" s="71">
        <v>1</v>
      </c>
      <c r="F169" s="85">
        <v>184</v>
      </c>
      <c r="G169" s="84">
        <f t="shared" si="4"/>
        <v>120.152</v>
      </c>
      <c r="H169" s="84">
        <f t="shared" si="5"/>
        <v>120.152</v>
      </c>
      <c r="I169" s="91">
        <v>9788597001013</v>
      </c>
      <c r="J169" s="78"/>
    </row>
    <row r="170" spans="1:11" s="16" customFormat="1" ht="33.950000000000003" customHeight="1" x14ac:dyDescent="0.2">
      <c r="A170" s="25">
        <v>166</v>
      </c>
      <c r="B170" s="39" t="s">
        <v>460</v>
      </c>
      <c r="C170" s="17" t="s">
        <v>457</v>
      </c>
      <c r="D170" s="18" t="s">
        <v>458</v>
      </c>
      <c r="E170" s="71">
        <v>1</v>
      </c>
      <c r="F170" s="85">
        <v>139</v>
      </c>
      <c r="G170" s="84">
        <f t="shared" si="4"/>
        <v>90.76700000000001</v>
      </c>
      <c r="H170" s="84">
        <f t="shared" si="5"/>
        <v>90.76700000000001</v>
      </c>
      <c r="I170" s="91">
        <v>9788565782111</v>
      </c>
      <c r="J170" s="78"/>
    </row>
    <row r="171" spans="1:11" s="16" customFormat="1" ht="21" customHeight="1" x14ac:dyDescent="0.2">
      <c r="A171" s="120">
        <v>167</v>
      </c>
      <c r="B171" s="121" t="s">
        <v>174</v>
      </c>
      <c r="C171" s="131" t="s">
        <v>175</v>
      </c>
      <c r="D171" s="122" t="s">
        <v>176</v>
      </c>
      <c r="E171" s="140">
        <v>1</v>
      </c>
      <c r="F171" s="124"/>
      <c r="G171" s="124">
        <f t="shared" si="4"/>
        <v>0</v>
      </c>
      <c r="H171" s="124">
        <f t="shared" si="5"/>
        <v>0</v>
      </c>
      <c r="I171" s="125"/>
      <c r="J171" s="143" t="s">
        <v>570</v>
      </c>
    </row>
    <row r="172" spans="1:11" s="16" customFormat="1" ht="33.950000000000003" customHeight="1" x14ac:dyDescent="0.2">
      <c r="A172" s="25">
        <v>168</v>
      </c>
      <c r="B172" s="40" t="s">
        <v>37</v>
      </c>
      <c r="C172" s="42" t="s">
        <v>35</v>
      </c>
      <c r="D172" s="41" t="s">
        <v>36</v>
      </c>
      <c r="E172" s="71">
        <v>2</v>
      </c>
      <c r="F172" s="85">
        <v>109</v>
      </c>
      <c r="G172" s="84">
        <f t="shared" si="4"/>
        <v>71.177000000000007</v>
      </c>
      <c r="H172" s="84">
        <f t="shared" si="5"/>
        <v>142.35400000000001</v>
      </c>
      <c r="I172" s="91">
        <v>9788582421550</v>
      </c>
      <c r="J172" s="78"/>
    </row>
    <row r="173" spans="1:11" s="16" customFormat="1" ht="21" customHeight="1" x14ac:dyDescent="0.2">
      <c r="A173" s="120">
        <v>169</v>
      </c>
      <c r="B173" s="121" t="s">
        <v>160</v>
      </c>
      <c r="C173" s="121" t="s">
        <v>161</v>
      </c>
      <c r="D173" s="122" t="s">
        <v>6</v>
      </c>
      <c r="E173" s="123">
        <v>1</v>
      </c>
      <c r="F173" s="124">
        <v>111</v>
      </c>
      <c r="G173" s="124">
        <f t="shared" si="4"/>
        <v>72.483000000000004</v>
      </c>
      <c r="H173" s="124">
        <f t="shared" si="5"/>
        <v>72.483000000000004</v>
      </c>
      <c r="I173" s="125">
        <v>9788502223028</v>
      </c>
      <c r="J173" s="143" t="s">
        <v>583</v>
      </c>
    </row>
    <row r="174" spans="1:11" s="16" customFormat="1" ht="21" customHeight="1" x14ac:dyDescent="0.2">
      <c r="A174" s="120">
        <v>170</v>
      </c>
      <c r="B174" s="121" t="s">
        <v>93</v>
      </c>
      <c r="C174" s="121" t="s">
        <v>92</v>
      </c>
      <c r="D174" s="122" t="s">
        <v>366</v>
      </c>
      <c r="E174" s="123">
        <v>1</v>
      </c>
      <c r="F174" s="124"/>
      <c r="G174" s="124">
        <f t="shared" si="4"/>
        <v>0</v>
      </c>
      <c r="H174" s="124">
        <f t="shared" si="5"/>
        <v>0</v>
      </c>
      <c r="I174" s="125">
        <v>9788573489262</v>
      </c>
      <c r="J174" s="143" t="s">
        <v>570</v>
      </c>
      <c r="K174" s="16" t="s">
        <v>584</v>
      </c>
    </row>
    <row r="175" spans="1:11" s="16" customFormat="1" ht="21" customHeight="1" x14ac:dyDescent="0.2">
      <c r="A175" s="120">
        <v>171</v>
      </c>
      <c r="B175" s="121" t="s">
        <v>349</v>
      </c>
      <c r="C175" s="121" t="s">
        <v>351</v>
      </c>
      <c r="D175" s="122" t="s">
        <v>350</v>
      </c>
      <c r="E175" s="123">
        <v>1</v>
      </c>
      <c r="F175" s="124"/>
      <c r="G175" s="124">
        <f t="shared" si="4"/>
        <v>0</v>
      </c>
      <c r="H175" s="124">
        <f t="shared" si="5"/>
        <v>0</v>
      </c>
      <c r="I175" s="125"/>
      <c r="J175" s="143" t="s">
        <v>570</v>
      </c>
    </row>
    <row r="176" spans="1:11" s="16" customFormat="1" ht="21" customHeight="1" x14ac:dyDescent="0.2">
      <c r="A176" s="120">
        <v>172</v>
      </c>
      <c r="B176" s="121" t="s">
        <v>349</v>
      </c>
      <c r="C176" s="121" t="s">
        <v>352</v>
      </c>
      <c r="D176" s="122" t="s">
        <v>350</v>
      </c>
      <c r="E176" s="123">
        <v>1</v>
      </c>
      <c r="F176" s="124"/>
      <c r="G176" s="124">
        <f t="shared" si="4"/>
        <v>0</v>
      </c>
      <c r="H176" s="124">
        <f t="shared" si="5"/>
        <v>0</v>
      </c>
      <c r="I176" s="125"/>
      <c r="J176" s="143" t="s">
        <v>570</v>
      </c>
    </row>
    <row r="177" spans="1:10" s="16" customFormat="1" ht="21" customHeight="1" x14ac:dyDescent="0.2">
      <c r="A177" s="120">
        <v>173</v>
      </c>
      <c r="B177" s="121" t="s">
        <v>349</v>
      </c>
      <c r="C177" s="121" t="s">
        <v>353</v>
      </c>
      <c r="D177" s="122" t="s">
        <v>350</v>
      </c>
      <c r="E177" s="123">
        <v>1</v>
      </c>
      <c r="F177" s="124"/>
      <c r="G177" s="124">
        <f t="shared" si="4"/>
        <v>0</v>
      </c>
      <c r="H177" s="124">
        <f t="shared" si="5"/>
        <v>0</v>
      </c>
      <c r="I177" s="125"/>
      <c r="J177" s="143" t="s">
        <v>570</v>
      </c>
    </row>
    <row r="178" spans="1:10" s="16" customFormat="1" ht="21" customHeight="1" x14ac:dyDescent="0.2">
      <c r="A178" s="120">
        <v>174</v>
      </c>
      <c r="B178" s="136" t="s">
        <v>282</v>
      </c>
      <c r="C178" s="141" t="s">
        <v>296</v>
      </c>
      <c r="D178" s="129" t="s">
        <v>283</v>
      </c>
      <c r="E178" s="123">
        <v>2</v>
      </c>
      <c r="F178" s="124"/>
      <c r="G178" s="124">
        <f t="shared" si="4"/>
        <v>0</v>
      </c>
      <c r="H178" s="124">
        <f t="shared" si="5"/>
        <v>0</v>
      </c>
      <c r="I178" s="125"/>
      <c r="J178" s="143" t="s">
        <v>570</v>
      </c>
    </row>
    <row r="179" spans="1:10" s="16" customFormat="1" ht="21" customHeight="1" x14ac:dyDescent="0.2">
      <c r="A179" s="25">
        <v>175</v>
      </c>
      <c r="B179" s="17" t="s">
        <v>39</v>
      </c>
      <c r="C179" s="17" t="s">
        <v>40</v>
      </c>
      <c r="D179" s="18" t="s">
        <v>6</v>
      </c>
      <c r="E179" s="71">
        <v>2</v>
      </c>
      <c r="F179" s="85">
        <v>93</v>
      </c>
      <c r="G179" s="84">
        <f t="shared" si="4"/>
        <v>60.728999999999999</v>
      </c>
      <c r="H179" s="84">
        <f t="shared" si="5"/>
        <v>121.458</v>
      </c>
      <c r="I179" s="91">
        <v>9788547203658</v>
      </c>
      <c r="J179" s="78"/>
    </row>
    <row r="180" spans="1:10" s="16" customFormat="1" ht="21" customHeight="1" x14ac:dyDescent="0.2">
      <c r="A180" s="120">
        <v>176</v>
      </c>
      <c r="B180" s="121" t="s">
        <v>91</v>
      </c>
      <c r="C180" s="121" t="s">
        <v>446</v>
      </c>
      <c r="D180" s="122" t="s">
        <v>64</v>
      </c>
      <c r="E180" s="123">
        <v>1</v>
      </c>
      <c r="F180" s="124">
        <v>89.9</v>
      </c>
      <c r="G180" s="124">
        <f t="shared" si="4"/>
        <v>58.704700000000003</v>
      </c>
      <c r="H180" s="124">
        <f t="shared" si="5"/>
        <v>58.704700000000003</v>
      </c>
      <c r="I180" s="125" t="s">
        <v>540</v>
      </c>
      <c r="J180" s="143" t="s">
        <v>583</v>
      </c>
    </row>
    <row r="181" spans="1:10" s="16" customFormat="1" ht="33.950000000000003" customHeight="1" x14ac:dyDescent="0.2">
      <c r="A181" s="120">
        <v>177</v>
      </c>
      <c r="B181" s="133" t="s">
        <v>430</v>
      </c>
      <c r="C181" s="132" t="s">
        <v>431</v>
      </c>
      <c r="D181" s="134" t="s">
        <v>121</v>
      </c>
      <c r="E181" s="123">
        <v>2</v>
      </c>
      <c r="F181" s="124"/>
      <c r="G181" s="124">
        <f t="shared" si="4"/>
        <v>0</v>
      </c>
      <c r="H181" s="124">
        <f t="shared" si="5"/>
        <v>0</v>
      </c>
      <c r="I181" s="125">
        <v>9788530972103</v>
      </c>
      <c r="J181" s="143" t="s">
        <v>573</v>
      </c>
    </row>
    <row r="182" spans="1:10" s="16" customFormat="1" ht="33.950000000000003" customHeight="1" x14ac:dyDescent="0.2">
      <c r="A182" s="25">
        <v>178</v>
      </c>
      <c r="B182" s="49" t="s">
        <v>157</v>
      </c>
      <c r="C182" s="28" t="s">
        <v>158</v>
      </c>
      <c r="D182" s="30" t="s">
        <v>6</v>
      </c>
      <c r="E182" s="72">
        <v>2</v>
      </c>
      <c r="F182" s="85">
        <v>204</v>
      </c>
      <c r="G182" s="84">
        <f t="shared" si="4"/>
        <v>133.21200000000002</v>
      </c>
      <c r="H182" s="84">
        <f t="shared" si="5"/>
        <v>266.42400000000004</v>
      </c>
      <c r="I182" s="91">
        <v>9788547204570</v>
      </c>
      <c r="J182" s="78"/>
    </row>
    <row r="183" spans="1:10" s="16" customFormat="1" ht="21" customHeight="1" x14ac:dyDescent="0.2">
      <c r="A183" s="25">
        <v>179</v>
      </c>
      <c r="B183" s="28" t="s">
        <v>459</v>
      </c>
      <c r="C183" s="28" t="s">
        <v>461</v>
      </c>
      <c r="D183" s="30" t="s">
        <v>458</v>
      </c>
      <c r="E183" s="72">
        <v>1</v>
      </c>
      <c r="F183" s="85">
        <v>165</v>
      </c>
      <c r="G183" s="84">
        <f t="shared" si="4"/>
        <v>107.745</v>
      </c>
      <c r="H183" s="84">
        <f t="shared" si="5"/>
        <v>107.745</v>
      </c>
      <c r="I183" s="91">
        <v>9788565782128</v>
      </c>
      <c r="J183" s="78"/>
    </row>
    <row r="184" spans="1:10" s="16" customFormat="1" ht="21" customHeight="1" x14ac:dyDescent="0.2">
      <c r="A184" s="25">
        <v>180</v>
      </c>
      <c r="B184" s="28" t="s">
        <v>165</v>
      </c>
      <c r="C184" s="28" t="s">
        <v>184</v>
      </c>
      <c r="D184" s="30" t="s">
        <v>163</v>
      </c>
      <c r="E184" s="72">
        <v>1</v>
      </c>
      <c r="F184" s="85">
        <v>65</v>
      </c>
      <c r="G184" s="84">
        <f t="shared" si="4"/>
        <v>42.445</v>
      </c>
      <c r="H184" s="84">
        <f t="shared" si="5"/>
        <v>42.445</v>
      </c>
      <c r="I184" s="91">
        <v>9788536188027</v>
      </c>
      <c r="J184" s="78"/>
    </row>
    <row r="185" spans="1:10" s="16" customFormat="1" ht="21" customHeight="1" x14ac:dyDescent="0.2">
      <c r="A185" s="25">
        <v>181</v>
      </c>
      <c r="B185" s="53" t="s">
        <v>55</v>
      </c>
      <c r="C185" s="24" t="s">
        <v>56</v>
      </c>
      <c r="D185" s="25" t="s">
        <v>57</v>
      </c>
      <c r="E185" s="71">
        <v>1</v>
      </c>
      <c r="F185" s="85">
        <v>78</v>
      </c>
      <c r="G185" s="84">
        <f t="shared" si="4"/>
        <v>50.934000000000005</v>
      </c>
      <c r="H185" s="84">
        <f t="shared" si="5"/>
        <v>50.934000000000005</v>
      </c>
      <c r="I185" s="91">
        <v>9788578660949</v>
      </c>
      <c r="J185" s="78"/>
    </row>
    <row r="186" spans="1:10" s="16" customFormat="1" ht="21" customHeight="1" x14ac:dyDescent="0.2">
      <c r="A186" s="25">
        <v>182</v>
      </c>
      <c r="B186" s="24" t="s">
        <v>84</v>
      </c>
      <c r="C186" s="24" t="s">
        <v>50</v>
      </c>
      <c r="D186" s="26" t="s">
        <v>51</v>
      </c>
      <c r="E186" s="71">
        <v>1</v>
      </c>
      <c r="F186" s="85">
        <v>69.900000000000006</v>
      </c>
      <c r="G186" s="84">
        <f t="shared" si="4"/>
        <v>45.644700000000007</v>
      </c>
      <c r="H186" s="84">
        <f t="shared" si="5"/>
        <v>45.644700000000007</v>
      </c>
      <c r="I186" s="91">
        <v>9788535919271</v>
      </c>
      <c r="J186" s="78"/>
    </row>
    <row r="187" spans="1:10" s="16" customFormat="1" ht="21" customHeight="1" x14ac:dyDescent="0.2">
      <c r="A187" s="25">
        <v>183</v>
      </c>
      <c r="B187" s="24" t="s">
        <v>393</v>
      </c>
      <c r="C187" s="24" t="s">
        <v>394</v>
      </c>
      <c r="D187" s="26" t="s">
        <v>28</v>
      </c>
      <c r="E187" s="71">
        <v>1</v>
      </c>
      <c r="F187" s="85">
        <v>37.700000000000003</v>
      </c>
      <c r="G187" s="84">
        <f t="shared" si="4"/>
        <v>24.618100000000002</v>
      </c>
      <c r="H187" s="84">
        <f t="shared" si="5"/>
        <v>24.618100000000002</v>
      </c>
      <c r="I187" s="92" t="s">
        <v>541</v>
      </c>
      <c r="J187" s="78"/>
    </row>
    <row r="188" spans="1:10" s="16" customFormat="1" ht="21" customHeight="1" x14ac:dyDescent="0.2">
      <c r="A188" s="25">
        <v>184</v>
      </c>
      <c r="B188" s="43" t="s">
        <v>284</v>
      </c>
      <c r="C188" s="58" t="s">
        <v>285</v>
      </c>
      <c r="D188" s="55" t="s">
        <v>286</v>
      </c>
      <c r="E188" s="71">
        <v>1</v>
      </c>
      <c r="F188" s="85">
        <v>69</v>
      </c>
      <c r="G188" s="84">
        <f t="shared" si="4"/>
        <v>45.057000000000002</v>
      </c>
      <c r="H188" s="84">
        <f t="shared" si="5"/>
        <v>45.057000000000002</v>
      </c>
      <c r="I188" s="92" t="s">
        <v>542</v>
      </c>
      <c r="J188" s="78"/>
    </row>
    <row r="189" spans="1:10" s="16" customFormat="1" ht="21" customHeight="1" x14ac:dyDescent="0.2">
      <c r="A189" s="120">
        <v>185</v>
      </c>
      <c r="B189" s="139" t="s">
        <v>432</v>
      </c>
      <c r="C189" s="142" t="s">
        <v>433</v>
      </c>
      <c r="D189" s="129" t="s">
        <v>16</v>
      </c>
      <c r="E189" s="123">
        <v>1</v>
      </c>
      <c r="F189" s="124"/>
      <c r="G189" s="124">
        <f t="shared" si="4"/>
        <v>0</v>
      </c>
      <c r="H189" s="124">
        <f t="shared" si="5"/>
        <v>0</v>
      </c>
      <c r="I189" s="125"/>
      <c r="J189" s="143" t="s">
        <v>570</v>
      </c>
    </row>
    <row r="190" spans="1:10" s="16" customFormat="1" ht="21" customHeight="1" x14ac:dyDescent="0.2">
      <c r="A190" s="25">
        <v>186</v>
      </c>
      <c r="B190" s="43" t="s">
        <v>434</v>
      </c>
      <c r="C190" s="58" t="s">
        <v>435</v>
      </c>
      <c r="D190" s="55" t="s">
        <v>43</v>
      </c>
      <c r="E190" s="71">
        <v>2</v>
      </c>
      <c r="F190" s="85">
        <v>165</v>
      </c>
      <c r="G190" s="84">
        <f t="shared" si="4"/>
        <v>107.745</v>
      </c>
      <c r="H190" s="84">
        <f t="shared" si="5"/>
        <v>215.49</v>
      </c>
      <c r="I190" s="91">
        <v>9788539203185</v>
      </c>
      <c r="J190" s="78"/>
    </row>
    <row r="191" spans="1:10" s="16" customFormat="1" ht="21" customHeight="1" x14ac:dyDescent="0.2">
      <c r="A191" s="25">
        <v>187</v>
      </c>
      <c r="B191" s="43" t="s">
        <v>166</v>
      </c>
      <c r="C191" s="43" t="s">
        <v>167</v>
      </c>
      <c r="D191" s="18" t="s">
        <v>43</v>
      </c>
      <c r="E191" s="71">
        <v>1</v>
      </c>
      <c r="F191" s="85">
        <v>46</v>
      </c>
      <c r="G191" s="84">
        <f t="shared" si="4"/>
        <v>30.038</v>
      </c>
      <c r="H191" s="84">
        <f t="shared" si="5"/>
        <v>30.038</v>
      </c>
      <c r="I191" s="91">
        <v>9788574206967</v>
      </c>
      <c r="J191" s="78"/>
    </row>
    <row r="192" spans="1:10" s="16" customFormat="1" ht="21" customHeight="1" x14ac:dyDescent="0.2">
      <c r="A192" s="25">
        <v>188</v>
      </c>
      <c r="B192" s="43" t="s">
        <v>166</v>
      </c>
      <c r="C192" s="43" t="s">
        <v>168</v>
      </c>
      <c r="D192" s="18" t="s">
        <v>43</v>
      </c>
      <c r="E192" s="71">
        <v>1</v>
      </c>
      <c r="F192" s="85">
        <v>68</v>
      </c>
      <c r="G192" s="84">
        <f t="shared" si="4"/>
        <v>44.404000000000003</v>
      </c>
      <c r="H192" s="84">
        <f t="shared" si="5"/>
        <v>44.404000000000003</v>
      </c>
      <c r="I192" s="91">
        <v>9788574202624</v>
      </c>
      <c r="J192" s="78"/>
    </row>
    <row r="193" spans="1:10" s="16" customFormat="1" ht="33.950000000000003" customHeight="1" x14ac:dyDescent="0.2">
      <c r="A193" s="25">
        <v>189</v>
      </c>
      <c r="B193" s="38" t="s">
        <v>287</v>
      </c>
      <c r="C193" s="43" t="s">
        <v>447</v>
      </c>
      <c r="D193" s="18" t="s">
        <v>288</v>
      </c>
      <c r="E193" s="71">
        <v>1</v>
      </c>
      <c r="F193" s="85">
        <v>54.7</v>
      </c>
      <c r="G193" s="84">
        <f t="shared" si="4"/>
        <v>35.719100000000005</v>
      </c>
      <c r="H193" s="84">
        <f t="shared" si="5"/>
        <v>35.719100000000005</v>
      </c>
      <c r="I193" s="92" t="s">
        <v>543</v>
      </c>
      <c r="J193" s="78"/>
    </row>
    <row r="194" spans="1:10" s="16" customFormat="1" ht="21" customHeight="1" x14ac:dyDescent="0.2">
      <c r="A194" s="25">
        <v>190</v>
      </c>
      <c r="B194" s="19" t="s">
        <v>29</v>
      </c>
      <c r="C194" s="17" t="s">
        <v>159</v>
      </c>
      <c r="D194" s="18" t="s">
        <v>366</v>
      </c>
      <c r="E194" s="71">
        <v>1</v>
      </c>
      <c r="F194" s="85">
        <v>45</v>
      </c>
      <c r="G194" s="84">
        <f t="shared" si="4"/>
        <v>29.385000000000002</v>
      </c>
      <c r="H194" s="84">
        <f t="shared" si="5"/>
        <v>29.385000000000002</v>
      </c>
      <c r="I194" s="91">
        <v>857348988</v>
      </c>
      <c r="J194" s="78"/>
    </row>
    <row r="195" spans="1:10" s="16" customFormat="1" ht="21" customHeight="1" x14ac:dyDescent="0.2">
      <c r="A195" s="25">
        <v>191</v>
      </c>
      <c r="B195" s="19" t="s">
        <v>448</v>
      </c>
      <c r="C195" s="17" t="s">
        <v>449</v>
      </c>
      <c r="D195" s="18" t="s">
        <v>450</v>
      </c>
      <c r="E195" s="71">
        <v>2</v>
      </c>
      <c r="F195" s="85">
        <v>85</v>
      </c>
      <c r="G195" s="84">
        <f t="shared" si="4"/>
        <v>55.505000000000003</v>
      </c>
      <c r="H195" s="84">
        <f t="shared" si="5"/>
        <v>111.01</v>
      </c>
      <c r="I195" s="91"/>
      <c r="J195" s="78"/>
    </row>
    <row r="196" spans="1:10" s="16" customFormat="1" ht="21" customHeight="1" x14ac:dyDescent="0.2">
      <c r="A196" s="25">
        <v>192</v>
      </c>
      <c r="B196" s="43" t="s">
        <v>138</v>
      </c>
      <c r="C196" s="43" t="s">
        <v>139</v>
      </c>
      <c r="D196" s="18" t="s">
        <v>121</v>
      </c>
      <c r="E196" s="71">
        <v>2</v>
      </c>
      <c r="F196" s="85">
        <v>119</v>
      </c>
      <c r="G196" s="84">
        <f t="shared" si="4"/>
        <v>77.707000000000008</v>
      </c>
      <c r="H196" s="84">
        <f t="shared" si="5"/>
        <v>155.41400000000002</v>
      </c>
      <c r="I196" s="91">
        <v>9788530968045</v>
      </c>
      <c r="J196" s="78"/>
    </row>
    <row r="197" spans="1:10" s="16" customFormat="1" ht="21" customHeight="1" x14ac:dyDescent="0.2">
      <c r="A197" s="25">
        <v>193</v>
      </c>
      <c r="B197" s="38" t="s">
        <v>289</v>
      </c>
      <c r="C197" s="38" t="s">
        <v>290</v>
      </c>
      <c r="D197" s="18" t="s">
        <v>11</v>
      </c>
      <c r="E197" s="71">
        <v>2</v>
      </c>
      <c r="F197" s="85">
        <v>168</v>
      </c>
      <c r="G197" s="84">
        <f t="shared" ref="G197:G242" si="6">F197*0.653</f>
        <v>109.70400000000001</v>
      </c>
      <c r="H197" s="84">
        <f t="shared" ref="H197:H242" si="7">G197*E197</f>
        <v>219.40800000000002</v>
      </c>
      <c r="I197" s="91">
        <v>9788530969349</v>
      </c>
      <c r="J197" s="78"/>
    </row>
    <row r="198" spans="1:10" s="16" customFormat="1" ht="21" customHeight="1" x14ac:dyDescent="0.2">
      <c r="A198" s="25">
        <v>194</v>
      </c>
      <c r="B198" s="38" t="s">
        <v>289</v>
      </c>
      <c r="C198" s="38" t="s">
        <v>291</v>
      </c>
      <c r="D198" s="18" t="s">
        <v>11</v>
      </c>
      <c r="E198" s="71">
        <v>2</v>
      </c>
      <c r="F198" s="85">
        <v>159</v>
      </c>
      <c r="G198" s="84">
        <f t="shared" si="6"/>
        <v>103.827</v>
      </c>
      <c r="H198" s="84">
        <f t="shared" si="7"/>
        <v>207.654</v>
      </c>
      <c r="I198" s="91">
        <v>9788530960599</v>
      </c>
      <c r="J198" s="78"/>
    </row>
    <row r="199" spans="1:10" s="16" customFormat="1" ht="21" customHeight="1" x14ac:dyDescent="0.2">
      <c r="A199" s="25">
        <v>195</v>
      </c>
      <c r="B199" s="38" t="s">
        <v>289</v>
      </c>
      <c r="C199" s="38" t="s">
        <v>292</v>
      </c>
      <c r="D199" s="18" t="s">
        <v>11</v>
      </c>
      <c r="E199" s="71">
        <v>2</v>
      </c>
      <c r="F199" s="85">
        <v>168</v>
      </c>
      <c r="G199" s="84">
        <f t="shared" si="6"/>
        <v>109.70400000000001</v>
      </c>
      <c r="H199" s="84">
        <f t="shared" si="7"/>
        <v>219.40800000000002</v>
      </c>
      <c r="I199" s="91">
        <v>9788530971908</v>
      </c>
      <c r="J199" s="78"/>
    </row>
    <row r="200" spans="1:10" s="16" customFormat="1" ht="21" customHeight="1" x14ac:dyDescent="0.2">
      <c r="A200" s="25">
        <v>196</v>
      </c>
      <c r="B200" s="43" t="s">
        <v>187</v>
      </c>
      <c r="C200" s="43" t="s">
        <v>188</v>
      </c>
      <c r="D200" s="18" t="s">
        <v>6</v>
      </c>
      <c r="E200" s="71">
        <v>2</v>
      </c>
      <c r="F200" s="85">
        <v>234</v>
      </c>
      <c r="G200" s="84">
        <f t="shared" si="6"/>
        <v>152.80199999999999</v>
      </c>
      <c r="H200" s="84">
        <f t="shared" si="7"/>
        <v>305.60399999999998</v>
      </c>
      <c r="I200" s="91">
        <v>9788502197268</v>
      </c>
      <c r="J200" s="78"/>
    </row>
    <row r="201" spans="1:10" s="16" customFormat="1" ht="21" customHeight="1" x14ac:dyDescent="0.2">
      <c r="A201" s="25">
        <v>197</v>
      </c>
      <c r="B201" s="43" t="s">
        <v>187</v>
      </c>
      <c r="C201" s="43" t="s">
        <v>189</v>
      </c>
      <c r="D201" s="18" t="s">
        <v>6</v>
      </c>
      <c r="E201" s="71">
        <v>2</v>
      </c>
      <c r="F201" s="85">
        <v>234</v>
      </c>
      <c r="G201" s="84">
        <f t="shared" si="6"/>
        <v>152.80199999999999</v>
      </c>
      <c r="H201" s="84">
        <f t="shared" si="7"/>
        <v>305.60399999999998</v>
      </c>
      <c r="I201" s="91">
        <v>9788502197237</v>
      </c>
      <c r="J201" s="78"/>
    </row>
    <row r="202" spans="1:10" s="16" customFormat="1" ht="21" customHeight="1" x14ac:dyDescent="0.2">
      <c r="A202" s="25">
        <v>198</v>
      </c>
      <c r="B202" s="43" t="s">
        <v>187</v>
      </c>
      <c r="C202" s="43" t="s">
        <v>190</v>
      </c>
      <c r="D202" s="18" t="s">
        <v>6</v>
      </c>
      <c r="E202" s="71">
        <v>2</v>
      </c>
      <c r="F202" s="85">
        <v>234</v>
      </c>
      <c r="G202" s="84">
        <f t="shared" si="6"/>
        <v>152.80199999999999</v>
      </c>
      <c r="H202" s="84">
        <f t="shared" si="7"/>
        <v>305.60399999999998</v>
      </c>
      <c r="I202" s="91">
        <v>9788502197312</v>
      </c>
      <c r="J202" s="78"/>
    </row>
    <row r="203" spans="1:10" s="16" customFormat="1" ht="21" customHeight="1" x14ac:dyDescent="0.2">
      <c r="A203" s="25">
        <v>199</v>
      </c>
      <c r="B203" s="43" t="s">
        <v>187</v>
      </c>
      <c r="C203" s="43" t="s">
        <v>191</v>
      </c>
      <c r="D203" s="18" t="s">
        <v>6</v>
      </c>
      <c r="E203" s="71">
        <v>2</v>
      </c>
      <c r="F203" s="85">
        <v>234</v>
      </c>
      <c r="G203" s="84">
        <f t="shared" si="6"/>
        <v>152.80199999999999</v>
      </c>
      <c r="H203" s="84">
        <f t="shared" si="7"/>
        <v>305.60399999999998</v>
      </c>
      <c r="I203" s="91">
        <v>9788502197329</v>
      </c>
      <c r="J203" s="78"/>
    </row>
    <row r="204" spans="1:10" s="16" customFormat="1" ht="21" customHeight="1" x14ac:dyDescent="0.2">
      <c r="A204" s="25">
        <v>200</v>
      </c>
      <c r="B204" s="43" t="s">
        <v>436</v>
      </c>
      <c r="C204" s="43" t="s">
        <v>437</v>
      </c>
      <c r="D204" s="18" t="s">
        <v>28</v>
      </c>
      <c r="E204" s="71">
        <v>1</v>
      </c>
      <c r="F204" s="85">
        <v>104.7</v>
      </c>
      <c r="G204" s="84">
        <f t="shared" si="6"/>
        <v>68.369100000000003</v>
      </c>
      <c r="H204" s="84">
        <f t="shared" si="7"/>
        <v>68.369100000000003</v>
      </c>
      <c r="I204" s="92" t="s">
        <v>544</v>
      </c>
      <c r="J204" s="78"/>
    </row>
    <row r="205" spans="1:10" s="16" customFormat="1" ht="21" customHeight="1" x14ac:dyDescent="0.2">
      <c r="A205" s="120">
        <v>201</v>
      </c>
      <c r="B205" s="139" t="s">
        <v>438</v>
      </c>
      <c r="C205" s="139" t="s">
        <v>439</v>
      </c>
      <c r="D205" s="122" t="s">
        <v>440</v>
      </c>
      <c r="E205" s="123">
        <v>1</v>
      </c>
      <c r="F205" s="124"/>
      <c r="G205" s="124">
        <f t="shared" si="6"/>
        <v>0</v>
      </c>
      <c r="H205" s="124">
        <f t="shared" si="7"/>
        <v>0</v>
      </c>
      <c r="I205" s="125"/>
      <c r="J205" s="143" t="s">
        <v>570</v>
      </c>
    </row>
    <row r="206" spans="1:10" s="16" customFormat="1" ht="21" customHeight="1" x14ac:dyDescent="0.2">
      <c r="A206" s="25">
        <v>202</v>
      </c>
      <c r="B206" s="43" t="s">
        <v>146</v>
      </c>
      <c r="C206" s="43" t="s">
        <v>147</v>
      </c>
      <c r="D206" s="18" t="s">
        <v>6</v>
      </c>
      <c r="E206" s="71">
        <v>2</v>
      </c>
      <c r="F206" s="85">
        <v>139</v>
      </c>
      <c r="G206" s="84">
        <f t="shared" si="6"/>
        <v>90.76700000000001</v>
      </c>
      <c r="H206" s="84">
        <f t="shared" si="7"/>
        <v>181.53400000000002</v>
      </c>
      <c r="I206" s="92" t="s">
        <v>545</v>
      </c>
      <c r="J206" s="78"/>
    </row>
    <row r="207" spans="1:10" s="16" customFormat="1" ht="21" customHeight="1" x14ac:dyDescent="0.2">
      <c r="A207" s="25">
        <v>203</v>
      </c>
      <c r="B207" s="43" t="s">
        <v>146</v>
      </c>
      <c r="C207" s="43" t="s">
        <v>151</v>
      </c>
      <c r="D207" s="18" t="s">
        <v>6</v>
      </c>
      <c r="E207" s="71">
        <v>2</v>
      </c>
      <c r="F207" s="85">
        <v>139</v>
      </c>
      <c r="G207" s="84">
        <f t="shared" si="6"/>
        <v>90.76700000000001</v>
      </c>
      <c r="H207" s="84">
        <f t="shared" si="7"/>
        <v>181.53400000000002</v>
      </c>
      <c r="I207" s="91">
        <v>9788502230101</v>
      </c>
      <c r="J207" s="78"/>
    </row>
    <row r="208" spans="1:10" s="16" customFormat="1" ht="21" customHeight="1" x14ac:dyDescent="0.2">
      <c r="A208" s="25">
        <v>204</v>
      </c>
      <c r="B208" s="43" t="s">
        <v>146</v>
      </c>
      <c r="C208" s="43" t="s">
        <v>152</v>
      </c>
      <c r="D208" s="18" t="s">
        <v>6</v>
      </c>
      <c r="E208" s="71">
        <v>2</v>
      </c>
      <c r="F208" s="85">
        <v>139</v>
      </c>
      <c r="G208" s="84">
        <f t="shared" si="6"/>
        <v>90.76700000000001</v>
      </c>
      <c r="H208" s="84">
        <f t="shared" si="7"/>
        <v>181.53400000000002</v>
      </c>
      <c r="I208" s="91">
        <v>9788502230071</v>
      </c>
      <c r="J208" s="78"/>
    </row>
    <row r="209" spans="1:10" s="16" customFormat="1" ht="21" customHeight="1" x14ac:dyDescent="0.2">
      <c r="A209" s="25">
        <v>205</v>
      </c>
      <c r="B209" s="43" t="s">
        <v>146</v>
      </c>
      <c r="C209" s="43" t="s">
        <v>153</v>
      </c>
      <c r="D209" s="18" t="s">
        <v>6</v>
      </c>
      <c r="E209" s="71">
        <v>2</v>
      </c>
      <c r="F209" s="85">
        <v>139</v>
      </c>
      <c r="G209" s="84">
        <f t="shared" si="6"/>
        <v>90.76700000000001</v>
      </c>
      <c r="H209" s="84">
        <f t="shared" si="7"/>
        <v>181.53400000000002</v>
      </c>
      <c r="I209" s="91">
        <v>9788502159280</v>
      </c>
      <c r="J209" s="78"/>
    </row>
    <row r="210" spans="1:10" s="16" customFormat="1" ht="21" customHeight="1" x14ac:dyDescent="0.2">
      <c r="A210" s="25">
        <v>206</v>
      </c>
      <c r="B210" s="43" t="s">
        <v>146</v>
      </c>
      <c r="C210" s="43" t="s">
        <v>148</v>
      </c>
      <c r="D210" s="18" t="s">
        <v>6</v>
      </c>
      <c r="E210" s="71">
        <v>2</v>
      </c>
      <c r="F210" s="85">
        <v>139</v>
      </c>
      <c r="G210" s="84">
        <f t="shared" si="6"/>
        <v>90.76700000000001</v>
      </c>
      <c r="H210" s="84">
        <f t="shared" si="7"/>
        <v>181.53400000000002</v>
      </c>
      <c r="I210" s="91">
        <v>9788502230132</v>
      </c>
      <c r="J210" s="78"/>
    </row>
    <row r="211" spans="1:10" s="16" customFormat="1" ht="21" customHeight="1" x14ac:dyDescent="0.2">
      <c r="A211" s="25">
        <v>207</v>
      </c>
      <c r="B211" s="43" t="s">
        <v>146</v>
      </c>
      <c r="C211" s="43" t="s">
        <v>154</v>
      </c>
      <c r="D211" s="18" t="s">
        <v>6</v>
      </c>
      <c r="E211" s="71">
        <v>2</v>
      </c>
      <c r="F211" s="85">
        <v>139</v>
      </c>
      <c r="G211" s="84">
        <f t="shared" si="6"/>
        <v>90.76700000000001</v>
      </c>
      <c r="H211" s="84">
        <f t="shared" si="7"/>
        <v>181.53400000000002</v>
      </c>
      <c r="I211" s="91">
        <v>9788502230583</v>
      </c>
      <c r="J211" s="78"/>
    </row>
    <row r="212" spans="1:10" s="16" customFormat="1" ht="21" customHeight="1" x14ac:dyDescent="0.2">
      <c r="A212" s="25">
        <v>208</v>
      </c>
      <c r="B212" s="43" t="s">
        <v>146</v>
      </c>
      <c r="C212" s="43" t="s">
        <v>149</v>
      </c>
      <c r="D212" s="18" t="s">
        <v>6</v>
      </c>
      <c r="E212" s="71">
        <v>2</v>
      </c>
      <c r="F212" s="85">
        <v>139</v>
      </c>
      <c r="G212" s="84">
        <f t="shared" si="6"/>
        <v>90.76700000000001</v>
      </c>
      <c r="H212" s="84">
        <f t="shared" si="7"/>
        <v>181.53400000000002</v>
      </c>
      <c r="I212" s="91">
        <v>9788502229839</v>
      </c>
      <c r="J212" s="78"/>
    </row>
    <row r="213" spans="1:10" s="16" customFormat="1" ht="21" customHeight="1" x14ac:dyDescent="0.2">
      <c r="A213" s="25">
        <v>209</v>
      </c>
      <c r="B213" s="43" t="s">
        <v>146</v>
      </c>
      <c r="C213" s="43" t="s">
        <v>150</v>
      </c>
      <c r="D213" s="18" t="s">
        <v>6</v>
      </c>
      <c r="E213" s="71">
        <v>2</v>
      </c>
      <c r="F213" s="85">
        <v>193</v>
      </c>
      <c r="G213" s="84">
        <f t="shared" si="6"/>
        <v>126.02900000000001</v>
      </c>
      <c r="H213" s="84">
        <f t="shared" si="7"/>
        <v>252.05800000000002</v>
      </c>
      <c r="I213" s="91">
        <v>9788502229860</v>
      </c>
      <c r="J213" s="78"/>
    </row>
    <row r="214" spans="1:10" s="16" customFormat="1" ht="21" customHeight="1" x14ac:dyDescent="0.2">
      <c r="A214" s="25">
        <v>210</v>
      </c>
      <c r="B214" s="50" t="s">
        <v>140</v>
      </c>
      <c r="C214" s="50" t="s">
        <v>141</v>
      </c>
      <c r="D214" s="29" t="s">
        <v>3</v>
      </c>
      <c r="E214" s="72">
        <v>2</v>
      </c>
      <c r="F214" s="85">
        <v>99</v>
      </c>
      <c r="G214" s="84">
        <f t="shared" si="6"/>
        <v>64.647000000000006</v>
      </c>
      <c r="H214" s="84">
        <f t="shared" si="7"/>
        <v>129.29400000000001</v>
      </c>
      <c r="I214" s="92" t="s">
        <v>546</v>
      </c>
      <c r="J214" s="78"/>
    </row>
    <row r="215" spans="1:10" s="16" customFormat="1" ht="21" customHeight="1" x14ac:dyDescent="0.2">
      <c r="A215" s="25">
        <v>211</v>
      </c>
      <c r="B215" s="27" t="s">
        <v>83</v>
      </c>
      <c r="C215" s="28" t="s">
        <v>199</v>
      </c>
      <c r="D215" s="25" t="s">
        <v>3</v>
      </c>
      <c r="E215" s="72">
        <v>2</v>
      </c>
      <c r="F215" s="85">
        <v>242</v>
      </c>
      <c r="G215" s="84">
        <f t="shared" si="6"/>
        <v>158.02600000000001</v>
      </c>
      <c r="H215" s="84">
        <f t="shared" si="7"/>
        <v>316.05200000000002</v>
      </c>
      <c r="I215" s="92" t="s">
        <v>547</v>
      </c>
      <c r="J215" s="78"/>
    </row>
    <row r="216" spans="1:10" s="16" customFormat="1" ht="21" customHeight="1" x14ac:dyDescent="0.2">
      <c r="A216" s="25">
        <v>212</v>
      </c>
      <c r="B216" s="27" t="s">
        <v>83</v>
      </c>
      <c r="C216" s="28" t="s">
        <v>200</v>
      </c>
      <c r="D216" s="25" t="s">
        <v>3</v>
      </c>
      <c r="E216" s="72">
        <v>2</v>
      </c>
      <c r="F216" s="85">
        <v>196</v>
      </c>
      <c r="G216" s="84">
        <f t="shared" si="6"/>
        <v>127.988</v>
      </c>
      <c r="H216" s="84">
        <f t="shared" si="7"/>
        <v>255.976</v>
      </c>
      <c r="I216" s="92" t="s">
        <v>548</v>
      </c>
      <c r="J216" s="78"/>
    </row>
    <row r="217" spans="1:10" s="16" customFormat="1" ht="21" customHeight="1" x14ac:dyDescent="0.2">
      <c r="A217" s="25">
        <v>213</v>
      </c>
      <c r="B217" s="28" t="s">
        <v>86</v>
      </c>
      <c r="C217" s="28" t="s">
        <v>85</v>
      </c>
      <c r="D217" s="30" t="s">
        <v>3</v>
      </c>
      <c r="E217" s="73">
        <v>2</v>
      </c>
      <c r="F217" s="85">
        <v>89</v>
      </c>
      <c r="G217" s="84">
        <f t="shared" si="6"/>
        <v>58.117000000000004</v>
      </c>
      <c r="H217" s="84">
        <f t="shared" si="7"/>
        <v>116.23400000000001</v>
      </c>
      <c r="I217" s="92" t="s">
        <v>549</v>
      </c>
      <c r="J217" s="78"/>
    </row>
    <row r="218" spans="1:10" s="16" customFormat="1" ht="21" customHeight="1" x14ac:dyDescent="0.2">
      <c r="A218" s="25">
        <v>214</v>
      </c>
      <c r="B218" s="17" t="s">
        <v>86</v>
      </c>
      <c r="C218" s="17" t="s">
        <v>87</v>
      </c>
      <c r="D218" s="22" t="s">
        <v>3</v>
      </c>
      <c r="E218" s="71">
        <v>2</v>
      </c>
      <c r="F218" s="85">
        <v>189</v>
      </c>
      <c r="G218" s="84">
        <f t="shared" si="6"/>
        <v>123.417</v>
      </c>
      <c r="H218" s="84">
        <f t="shared" si="7"/>
        <v>246.834</v>
      </c>
      <c r="I218" s="92" t="s">
        <v>550</v>
      </c>
      <c r="J218" s="78"/>
    </row>
    <row r="219" spans="1:10" s="16" customFormat="1" ht="34.5" customHeight="1" x14ac:dyDescent="0.2">
      <c r="A219" s="25">
        <v>215</v>
      </c>
      <c r="B219" s="43" t="s">
        <v>293</v>
      </c>
      <c r="C219" s="38" t="s">
        <v>294</v>
      </c>
      <c r="D219" s="18" t="s">
        <v>3</v>
      </c>
      <c r="E219" s="71">
        <v>1</v>
      </c>
      <c r="F219" s="85">
        <v>380</v>
      </c>
      <c r="G219" s="84">
        <f t="shared" si="6"/>
        <v>248.14000000000001</v>
      </c>
      <c r="H219" s="84">
        <f t="shared" si="7"/>
        <v>248.14000000000001</v>
      </c>
      <c r="I219" s="92" t="s">
        <v>551</v>
      </c>
      <c r="J219" s="78"/>
    </row>
    <row r="220" spans="1:10" s="16" customFormat="1" ht="21.75" customHeight="1" x14ac:dyDescent="0.2">
      <c r="A220" s="25">
        <v>216</v>
      </c>
      <c r="B220" s="63" t="s">
        <v>441</v>
      </c>
      <c r="C220" s="64" t="s">
        <v>442</v>
      </c>
      <c r="D220" s="65" t="s">
        <v>6</v>
      </c>
      <c r="E220" s="71">
        <v>1</v>
      </c>
      <c r="F220" s="85">
        <v>132</v>
      </c>
      <c r="G220" s="84">
        <f t="shared" si="6"/>
        <v>86.195999999999998</v>
      </c>
      <c r="H220" s="84">
        <f t="shared" si="7"/>
        <v>86.195999999999998</v>
      </c>
      <c r="I220" s="91">
        <v>9788502228351</v>
      </c>
      <c r="J220" s="78"/>
    </row>
    <row r="221" spans="1:10" s="16" customFormat="1" ht="10.5" customHeight="1" x14ac:dyDescent="0.2">
      <c r="A221" s="59"/>
      <c r="B221" s="59"/>
      <c r="C221" s="59"/>
      <c r="D221" s="59"/>
      <c r="E221" s="59"/>
      <c r="F221" s="59"/>
      <c r="G221" s="59"/>
      <c r="H221" s="59"/>
      <c r="I221" s="88"/>
      <c r="J221" s="78"/>
    </row>
    <row r="222" spans="1:10" s="16" customFormat="1" ht="21" customHeight="1" x14ac:dyDescent="0.2">
      <c r="A222" s="120">
        <v>217</v>
      </c>
      <c r="B222" s="121" t="s">
        <v>300</v>
      </c>
      <c r="C222" s="121" t="s">
        <v>301</v>
      </c>
      <c r="D222" s="122" t="s">
        <v>64</v>
      </c>
      <c r="E222" s="123">
        <v>1</v>
      </c>
      <c r="F222" s="124">
        <v>79.900000000000006</v>
      </c>
      <c r="G222" s="124">
        <f t="shared" si="6"/>
        <v>52.174700000000009</v>
      </c>
      <c r="H222" s="124">
        <f t="shared" si="7"/>
        <v>52.174700000000009</v>
      </c>
      <c r="I222" s="125" t="s">
        <v>552</v>
      </c>
      <c r="J222" s="143" t="s">
        <v>583</v>
      </c>
    </row>
    <row r="223" spans="1:10" s="14" customFormat="1" ht="21" customHeight="1" x14ac:dyDescent="0.2">
      <c r="A223" s="25">
        <v>218</v>
      </c>
      <c r="B223" s="17" t="s">
        <v>302</v>
      </c>
      <c r="C223" s="17" t="s">
        <v>303</v>
      </c>
      <c r="D223" s="18" t="s">
        <v>64</v>
      </c>
      <c r="E223" s="71">
        <v>1</v>
      </c>
      <c r="F223" s="85">
        <v>99.9</v>
      </c>
      <c r="G223" s="84">
        <f t="shared" si="6"/>
        <v>65.234700000000004</v>
      </c>
      <c r="H223" s="84">
        <f t="shared" si="7"/>
        <v>65.234700000000004</v>
      </c>
      <c r="I223" s="92" t="s">
        <v>553</v>
      </c>
      <c r="J223" s="78"/>
    </row>
    <row r="224" spans="1:10" s="16" customFormat="1" ht="21" customHeight="1" x14ac:dyDescent="0.2">
      <c r="A224" s="25">
        <v>219</v>
      </c>
      <c r="B224" s="17" t="s">
        <v>304</v>
      </c>
      <c r="C224" s="17" t="s">
        <v>305</v>
      </c>
      <c r="D224" s="18" t="s">
        <v>64</v>
      </c>
      <c r="E224" s="71">
        <v>1</v>
      </c>
      <c r="F224" s="85">
        <v>74.900000000000006</v>
      </c>
      <c r="G224" s="84">
        <f t="shared" si="6"/>
        <v>48.909700000000008</v>
      </c>
      <c r="H224" s="84">
        <f t="shared" si="7"/>
        <v>48.909700000000008</v>
      </c>
      <c r="I224" s="92" t="s">
        <v>554</v>
      </c>
      <c r="J224" s="78"/>
    </row>
    <row r="225" spans="1:10" s="14" customFormat="1" ht="33.950000000000003" customHeight="1" x14ac:dyDescent="0.2">
      <c r="A225" s="25">
        <v>220</v>
      </c>
      <c r="B225" s="39" t="s">
        <v>306</v>
      </c>
      <c r="C225" s="17" t="s">
        <v>307</v>
      </c>
      <c r="D225" s="18" t="s">
        <v>64</v>
      </c>
      <c r="E225" s="71">
        <v>1</v>
      </c>
      <c r="F225" s="85">
        <v>99.9</v>
      </c>
      <c r="G225" s="84">
        <f t="shared" si="6"/>
        <v>65.234700000000004</v>
      </c>
      <c r="H225" s="84">
        <f t="shared" si="7"/>
        <v>65.234700000000004</v>
      </c>
      <c r="I225" s="92" t="s">
        <v>555</v>
      </c>
      <c r="J225" s="78"/>
    </row>
    <row r="226" spans="1:10" s="16" customFormat="1" ht="21" customHeight="1" x14ac:dyDescent="0.2">
      <c r="A226" s="25">
        <v>221</v>
      </c>
      <c r="B226" s="17" t="s">
        <v>308</v>
      </c>
      <c r="C226" s="17" t="s">
        <v>309</v>
      </c>
      <c r="D226" s="18" t="s">
        <v>64</v>
      </c>
      <c r="E226" s="71">
        <v>1</v>
      </c>
      <c r="F226" s="85">
        <v>89.9</v>
      </c>
      <c r="G226" s="84">
        <f t="shared" si="6"/>
        <v>58.704700000000003</v>
      </c>
      <c r="H226" s="84">
        <f t="shared" si="7"/>
        <v>58.704700000000003</v>
      </c>
      <c r="I226" s="92" t="s">
        <v>556</v>
      </c>
      <c r="J226" s="78"/>
    </row>
    <row r="227" spans="1:10" s="16" customFormat="1" ht="21" customHeight="1" x14ac:dyDescent="0.2">
      <c r="A227" s="25">
        <v>222</v>
      </c>
      <c r="B227" s="17" t="s">
        <v>310</v>
      </c>
      <c r="C227" s="17" t="s">
        <v>311</v>
      </c>
      <c r="D227" s="18" t="s">
        <v>64</v>
      </c>
      <c r="E227" s="71">
        <v>1</v>
      </c>
      <c r="F227" s="85">
        <v>74.900000000000006</v>
      </c>
      <c r="G227" s="84">
        <f t="shared" si="6"/>
        <v>48.909700000000008</v>
      </c>
      <c r="H227" s="84">
        <f t="shared" si="7"/>
        <v>48.909700000000008</v>
      </c>
      <c r="I227" s="92" t="s">
        <v>557</v>
      </c>
      <c r="J227" s="78"/>
    </row>
    <row r="228" spans="1:10" s="16" customFormat="1" ht="21" customHeight="1" x14ac:dyDescent="0.2">
      <c r="A228" s="25">
        <v>223</v>
      </c>
      <c r="B228" s="17" t="s">
        <v>312</v>
      </c>
      <c r="C228" s="17" t="s">
        <v>313</v>
      </c>
      <c r="D228" s="18" t="s">
        <v>64</v>
      </c>
      <c r="E228" s="71">
        <v>1</v>
      </c>
      <c r="F228" s="85">
        <v>65</v>
      </c>
      <c r="G228" s="84">
        <f t="shared" si="6"/>
        <v>42.445</v>
      </c>
      <c r="H228" s="84">
        <f t="shared" si="7"/>
        <v>42.445</v>
      </c>
      <c r="I228" s="92" t="s">
        <v>558</v>
      </c>
      <c r="J228" s="78"/>
    </row>
    <row r="229" spans="1:10" s="14" customFormat="1" ht="10.5" customHeight="1" x14ac:dyDescent="0.2">
      <c r="A229" s="59"/>
      <c r="B229" s="59"/>
      <c r="C229" s="59"/>
      <c r="D229" s="59"/>
      <c r="E229" s="59"/>
      <c r="F229" s="59"/>
      <c r="G229" s="59"/>
      <c r="H229" s="59"/>
      <c r="I229" s="88"/>
      <c r="J229" s="78"/>
    </row>
    <row r="230" spans="1:10" s="14" customFormat="1" ht="21" customHeight="1" x14ac:dyDescent="0.2">
      <c r="A230" s="120">
        <v>224</v>
      </c>
      <c r="B230" s="121" t="s">
        <v>314</v>
      </c>
      <c r="C230" s="121" t="s">
        <v>315</v>
      </c>
      <c r="D230" s="122" t="s">
        <v>64</v>
      </c>
      <c r="E230" s="123">
        <v>1</v>
      </c>
      <c r="F230" s="124">
        <v>99.9</v>
      </c>
      <c r="G230" s="124">
        <f t="shared" si="6"/>
        <v>65.234700000000004</v>
      </c>
      <c r="H230" s="124">
        <f t="shared" si="7"/>
        <v>65.234700000000004</v>
      </c>
      <c r="I230" s="125" t="s">
        <v>559</v>
      </c>
      <c r="J230" s="143" t="s">
        <v>583</v>
      </c>
    </row>
    <row r="231" spans="1:10" s="16" customFormat="1" ht="33.950000000000003" customHeight="1" x14ac:dyDescent="0.2">
      <c r="A231" s="120">
        <v>225</v>
      </c>
      <c r="B231" s="139" t="s">
        <v>316</v>
      </c>
      <c r="C231" s="137" t="s">
        <v>317</v>
      </c>
      <c r="D231" s="122" t="s">
        <v>64</v>
      </c>
      <c r="E231" s="123">
        <v>1</v>
      </c>
      <c r="F231" s="124"/>
      <c r="G231" s="124">
        <f t="shared" si="6"/>
        <v>0</v>
      </c>
      <c r="H231" s="124">
        <f t="shared" si="7"/>
        <v>0</v>
      </c>
      <c r="I231" s="135" t="s">
        <v>570</v>
      </c>
      <c r="J231" s="143" t="s">
        <v>570</v>
      </c>
    </row>
    <row r="232" spans="1:10" s="14" customFormat="1" ht="33.950000000000003" customHeight="1" x14ac:dyDescent="0.2">
      <c r="A232" s="25">
        <v>226</v>
      </c>
      <c r="B232" s="43" t="s">
        <v>318</v>
      </c>
      <c r="C232" s="38" t="s">
        <v>319</v>
      </c>
      <c r="D232" s="18" t="s">
        <v>64</v>
      </c>
      <c r="E232" s="71">
        <v>1</v>
      </c>
      <c r="F232" s="85">
        <v>109.9</v>
      </c>
      <c r="G232" s="84">
        <f t="shared" si="6"/>
        <v>71.764700000000005</v>
      </c>
      <c r="H232" s="84">
        <f t="shared" si="7"/>
        <v>71.764700000000005</v>
      </c>
      <c r="I232" s="92" t="s">
        <v>560</v>
      </c>
      <c r="J232" s="144"/>
    </row>
    <row r="233" spans="1:10" s="16" customFormat="1" ht="33.950000000000003" customHeight="1" x14ac:dyDescent="0.2">
      <c r="A233" s="120">
        <v>227</v>
      </c>
      <c r="B233" s="139" t="s">
        <v>326</v>
      </c>
      <c r="C233" s="137" t="s">
        <v>320</v>
      </c>
      <c r="D233" s="122" t="s">
        <v>64</v>
      </c>
      <c r="E233" s="123">
        <v>1</v>
      </c>
      <c r="F233" s="124"/>
      <c r="G233" s="124">
        <f t="shared" si="6"/>
        <v>0</v>
      </c>
      <c r="H233" s="124">
        <f t="shared" si="7"/>
        <v>0</v>
      </c>
      <c r="I233" s="125"/>
      <c r="J233" s="143" t="s">
        <v>583</v>
      </c>
    </row>
    <row r="234" spans="1:10" s="16" customFormat="1" ht="21" customHeight="1" x14ac:dyDescent="0.2">
      <c r="A234" s="25">
        <v>228</v>
      </c>
      <c r="B234" s="38" t="s">
        <v>321</v>
      </c>
      <c r="C234" s="38" t="s">
        <v>322</v>
      </c>
      <c r="D234" s="18" t="s">
        <v>64</v>
      </c>
      <c r="E234" s="71">
        <v>1</v>
      </c>
      <c r="F234" s="85">
        <v>119.9</v>
      </c>
      <c r="G234" s="84">
        <f t="shared" si="6"/>
        <v>78.294700000000006</v>
      </c>
      <c r="H234" s="84">
        <f t="shared" si="7"/>
        <v>78.294700000000006</v>
      </c>
      <c r="I234" s="92" t="s">
        <v>561</v>
      </c>
      <c r="J234" s="144"/>
    </row>
    <row r="235" spans="1:10" s="14" customFormat="1" ht="21.75" customHeight="1" x14ac:dyDescent="0.2">
      <c r="A235" s="120">
        <v>229</v>
      </c>
      <c r="B235" s="137" t="s">
        <v>323</v>
      </c>
      <c r="C235" s="137" t="s">
        <v>324</v>
      </c>
      <c r="D235" s="122" t="s">
        <v>64</v>
      </c>
      <c r="E235" s="123">
        <v>1</v>
      </c>
      <c r="F235" s="124"/>
      <c r="G235" s="124">
        <f t="shared" si="6"/>
        <v>0</v>
      </c>
      <c r="H235" s="124">
        <f t="shared" si="7"/>
        <v>0</v>
      </c>
      <c r="I235" s="125"/>
      <c r="J235" s="143" t="s">
        <v>570</v>
      </c>
    </row>
    <row r="236" spans="1:10" s="14" customFormat="1" ht="10.5" customHeight="1" x14ac:dyDescent="0.2">
      <c r="A236" s="59"/>
      <c r="B236" s="59"/>
      <c r="C236" s="59"/>
      <c r="D236" s="59"/>
      <c r="E236" s="59"/>
      <c r="F236" s="59"/>
      <c r="G236" s="59"/>
      <c r="H236" s="59"/>
      <c r="I236" s="88"/>
      <c r="J236" s="78"/>
    </row>
    <row r="237" spans="1:10" s="14" customFormat="1" ht="33.950000000000003" customHeight="1" x14ac:dyDescent="0.2">
      <c r="A237" s="25">
        <v>230</v>
      </c>
      <c r="B237" s="39" t="s">
        <v>354</v>
      </c>
      <c r="C237" s="17" t="s">
        <v>355</v>
      </c>
      <c r="D237" s="18" t="s">
        <v>64</v>
      </c>
      <c r="E237" s="71">
        <v>1</v>
      </c>
      <c r="F237" s="85">
        <v>149.9</v>
      </c>
      <c r="G237" s="84">
        <f t="shared" si="6"/>
        <v>97.884700000000009</v>
      </c>
      <c r="H237" s="84">
        <f t="shared" si="7"/>
        <v>97.884700000000009</v>
      </c>
      <c r="I237" s="92" t="s">
        <v>562</v>
      </c>
      <c r="J237" s="78"/>
    </row>
    <row r="238" spans="1:10" s="14" customFormat="1" ht="33.950000000000003" customHeight="1" x14ac:dyDescent="0.2">
      <c r="A238" s="25">
        <v>231</v>
      </c>
      <c r="B238" s="39" t="s">
        <v>354</v>
      </c>
      <c r="C238" s="17" t="s">
        <v>356</v>
      </c>
      <c r="D238" s="18" t="s">
        <v>64</v>
      </c>
      <c r="E238" s="71">
        <v>1</v>
      </c>
      <c r="F238" s="85">
        <v>119.9</v>
      </c>
      <c r="G238" s="84">
        <f t="shared" si="6"/>
        <v>78.294700000000006</v>
      </c>
      <c r="H238" s="84">
        <f t="shared" si="7"/>
        <v>78.294700000000006</v>
      </c>
      <c r="I238" s="92" t="s">
        <v>564</v>
      </c>
      <c r="J238" s="78"/>
    </row>
    <row r="239" spans="1:10" s="14" customFormat="1" ht="33.950000000000003" customHeight="1" x14ac:dyDescent="0.2">
      <c r="A239" s="25">
        <v>232</v>
      </c>
      <c r="B239" s="39" t="s">
        <v>354</v>
      </c>
      <c r="C239" s="17" t="s">
        <v>357</v>
      </c>
      <c r="D239" s="18" t="s">
        <v>64</v>
      </c>
      <c r="E239" s="71">
        <v>1</v>
      </c>
      <c r="F239" s="85">
        <v>109.9</v>
      </c>
      <c r="G239" s="84">
        <f t="shared" si="6"/>
        <v>71.764700000000005</v>
      </c>
      <c r="H239" s="84">
        <f t="shared" si="7"/>
        <v>71.764700000000005</v>
      </c>
      <c r="I239" s="92" t="s">
        <v>563</v>
      </c>
      <c r="J239" s="78"/>
    </row>
    <row r="240" spans="1:10" s="14" customFormat="1" ht="33.950000000000003" customHeight="1" x14ac:dyDescent="0.2">
      <c r="A240" s="25">
        <v>233</v>
      </c>
      <c r="B240" s="39" t="s">
        <v>354</v>
      </c>
      <c r="C240" s="17" t="s">
        <v>358</v>
      </c>
      <c r="D240" s="18" t="s">
        <v>64</v>
      </c>
      <c r="E240" s="71">
        <v>1</v>
      </c>
      <c r="F240" s="85">
        <v>109.9</v>
      </c>
      <c r="G240" s="84">
        <f t="shared" si="6"/>
        <v>71.764700000000005</v>
      </c>
      <c r="H240" s="84">
        <f t="shared" si="7"/>
        <v>71.764700000000005</v>
      </c>
      <c r="I240" s="92" t="s">
        <v>565</v>
      </c>
      <c r="J240" s="78"/>
    </row>
    <row r="241" spans="1:10" s="14" customFormat="1" ht="33.950000000000003" customHeight="1" x14ac:dyDescent="0.2">
      <c r="A241" s="25">
        <v>234</v>
      </c>
      <c r="B241" s="39" t="s">
        <v>354</v>
      </c>
      <c r="C241" s="17" t="s">
        <v>359</v>
      </c>
      <c r="D241" s="18" t="s">
        <v>64</v>
      </c>
      <c r="E241" s="71">
        <v>1</v>
      </c>
      <c r="F241" s="85">
        <v>99.9</v>
      </c>
      <c r="G241" s="84">
        <f t="shared" si="6"/>
        <v>65.234700000000004</v>
      </c>
      <c r="H241" s="84">
        <f t="shared" si="7"/>
        <v>65.234700000000004</v>
      </c>
      <c r="I241" s="92" t="s">
        <v>566</v>
      </c>
      <c r="J241" s="78"/>
    </row>
    <row r="242" spans="1:10" s="14" customFormat="1" ht="33.950000000000003" customHeight="1" x14ac:dyDescent="0.2">
      <c r="A242" s="25">
        <v>235</v>
      </c>
      <c r="B242" s="39" t="s">
        <v>354</v>
      </c>
      <c r="C242" s="17" t="s">
        <v>360</v>
      </c>
      <c r="D242" s="18" t="s">
        <v>64</v>
      </c>
      <c r="E242" s="71">
        <v>1</v>
      </c>
      <c r="F242" s="85">
        <v>119.9</v>
      </c>
      <c r="G242" s="84">
        <f t="shared" si="6"/>
        <v>78.294700000000006</v>
      </c>
      <c r="H242" s="84">
        <f t="shared" si="7"/>
        <v>78.294700000000006</v>
      </c>
      <c r="I242" s="92" t="s">
        <v>567</v>
      </c>
      <c r="J242" s="78"/>
    </row>
    <row r="243" spans="1:10" s="14" customFormat="1" ht="21" customHeight="1" x14ac:dyDescent="0.2">
      <c r="A243" s="25"/>
      <c r="B243" s="56"/>
      <c r="C243" s="56"/>
      <c r="D243" s="41"/>
      <c r="E243" s="74"/>
      <c r="F243" s="85"/>
      <c r="G243" s="84"/>
      <c r="H243" s="84"/>
      <c r="I243" s="78"/>
      <c r="J243" s="101"/>
    </row>
    <row r="244" spans="1:10" s="16" customFormat="1" ht="13.5" customHeight="1" x14ac:dyDescent="0.2">
      <c r="A244" s="35"/>
      <c r="B244" s="36"/>
      <c r="C244" s="34"/>
      <c r="D244" s="37"/>
      <c r="E244" s="75"/>
      <c r="F244" s="85"/>
      <c r="G244" s="85"/>
      <c r="H244" s="85"/>
      <c r="I244" s="78"/>
    </row>
    <row r="245" spans="1:10" ht="27" customHeight="1" x14ac:dyDescent="0.2">
      <c r="A245" s="66" t="s">
        <v>5</v>
      </c>
      <c r="B245" s="67"/>
      <c r="C245" s="68"/>
      <c r="D245" s="69"/>
      <c r="E245" s="67" t="s">
        <v>4</v>
      </c>
      <c r="F245" s="84"/>
      <c r="G245" s="84"/>
      <c r="H245" s="146">
        <f>SUM(H4:H243)</f>
        <v>28230.43069999999</v>
      </c>
      <c r="I245" s="77"/>
    </row>
    <row r="246" spans="1:10" x14ac:dyDescent="0.2">
      <c r="A246" s="13"/>
      <c r="B246" s="2"/>
      <c r="C246" s="12"/>
      <c r="D246" s="3"/>
      <c r="E246" s="76"/>
      <c r="F246" s="84"/>
      <c r="G246" s="84"/>
      <c r="H246" s="84"/>
      <c r="I246" s="77"/>
    </row>
    <row r="247" spans="1:10" x14ac:dyDescent="0.2">
      <c r="A247" s="153" t="s">
        <v>119</v>
      </c>
      <c r="B247" s="154"/>
      <c r="C247" s="154"/>
      <c r="D247" s="155"/>
      <c r="E247" s="159">
        <f>SUM(E5:E243)</f>
        <v>333</v>
      </c>
      <c r="F247" s="84"/>
      <c r="G247" s="84"/>
      <c r="H247" s="84"/>
      <c r="I247" s="77"/>
    </row>
    <row r="248" spans="1:10" x14ac:dyDescent="0.2">
      <c r="A248" s="156"/>
      <c r="B248" s="157"/>
      <c r="C248" s="157"/>
      <c r="D248" s="158"/>
      <c r="E248" s="160"/>
      <c r="F248" s="84"/>
      <c r="G248" s="84"/>
      <c r="H248" s="84"/>
      <c r="I248" s="77"/>
    </row>
    <row r="249" spans="1:10" x14ac:dyDescent="0.2">
      <c r="A249" s="2"/>
      <c r="B249" s="2"/>
      <c r="C249" s="2"/>
      <c r="D249" s="2"/>
      <c r="E249" s="2"/>
    </row>
    <row r="250" spans="1:10" x14ac:dyDescent="0.2">
      <c r="A250" s="2"/>
      <c r="B250" s="2"/>
      <c r="C250" s="2"/>
      <c r="D250" s="2"/>
      <c r="E250" s="2"/>
    </row>
    <row r="251" spans="1:10" x14ac:dyDescent="0.2">
      <c r="A251" s="2"/>
      <c r="B251" s="2"/>
      <c r="C251" s="2"/>
      <c r="D251" s="2"/>
      <c r="E251" s="2"/>
    </row>
    <row r="252" spans="1:10" ht="21.95" customHeight="1" x14ac:dyDescent="0.2"/>
    <row r="253" spans="1:10" ht="21.95" customHeight="1" x14ac:dyDescent="0.2">
      <c r="B253" s="106"/>
      <c r="C253" s="79"/>
      <c r="D253" s="79"/>
      <c r="E253" s="105"/>
      <c r="F253" s="104"/>
      <c r="G253" s="115" t="s">
        <v>577</v>
      </c>
      <c r="H253" s="110"/>
      <c r="I253" s="112">
        <v>42093</v>
      </c>
    </row>
    <row r="254" spans="1:10" ht="21.95" customHeight="1" x14ac:dyDescent="0.2">
      <c r="C254" s="109" t="s">
        <v>580</v>
      </c>
      <c r="D254" s="116">
        <v>44780</v>
      </c>
      <c r="E254" s="105"/>
      <c r="F254" s="108"/>
      <c r="G254" s="105"/>
      <c r="H254" s="107"/>
      <c r="I254" s="113"/>
    </row>
    <row r="255" spans="1:10" ht="21.95" customHeight="1" x14ac:dyDescent="0.2">
      <c r="C255" s="109"/>
      <c r="D255" s="116"/>
      <c r="E255" s="105"/>
      <c r="F255" s="104" t="s">
        <v>578</v>
      </c>
      <c r="G255" s="103"/>
      <c r="H255" s="102"/>
      <c r="I255" s="112">
        <v>15671.52</v>
      </c>
    </row>
    <row r="256" spans="1:10" ht="21.95" customHeight="1" x14ac:dyDescent="0.2">
      <c r="C256" s="109" t="s">
        <v>577</v>
      </c>
      <c r="D256" s="116">
        <v>42093</v>
      </c>
      <c r="E256" s="105"/>
      <c r="F256" s="104" t="s">
        <v>579</v>
      </c>
      <c r="G256" s="103"/>
      <c r="H256" s="102"/>
      <c r="I256" s="112">
        <v>6856.43</v>
      </c>
    </row>
    <row r="257" spans="2:9" ht="21.95" customHeight="1" x14ac:dyDescent="0.2">
      <c r="C257" s="109" t="s">
        <v>576</v>
      </c>
      <c r="D257" s="116">
        <v>2687</v>
      </c>
      <c r="E257" s="105"/>
      <c r="F257" s="104" t="s">
        <v>581</v>
      </c>
      <c r="G257" s="103"/>
      <c r="H257" s="102"/>
      <c r="I257" s="112">
        <v>4230.13</v>
      </c>
    </row>
    <row r="258" spans="2:9" ht="21.95" customHeight="1" x14ac:dyDescent="0.2">
      <c r="B258" s="106"/>
      <c r="C258" s="79"/>
      <c r="D258" s="117"/>
      <c r="E258" s="105"/>
      <c r="F258" s="104" t="s">
        <v>582</v>
      </c>
      <c r="G258" s="103"/>
      <c r="H258" s="102"/>
      <c r="I258" s="112">
        <v>435.55</v>
      </c>
    </row>
    <row r="259" spans="2:9" ht="21.95" customHeight="1" x14ac:dyDescent="0.2">
      <c r="B259" s="106"/>
      <c r="C259" s="79"/>
      <c r="D259" s="79"/>
      <c r="E259" s="105"/>
      <c r="F259" s="104" t="s">
        <v>585</v>
      </c>
      <c r="G259" s="118"/>
      <c r="H259" s="118"/>
      <c r="I259" s="112">
        <v>161.29</v>
      </c>
    </row>
    <row r="260" spans="2:9" ht="36.75" customHeight="1" x14ac:dyDescent="0.2">
      <c r="B260" s="106"/>
      <c r="C260" s="79"/>
      <c r="D260" s="79"/>
      <c r="E260" s="105"/>
      <c r="F260" s="147" t="s">
        <v>586</v>
      </c>
      <c r="G260" s="148"/>
      <c r="H260" s="148"/>
      <c r="I260" s="112">
        <v>2433.5300000000002</v>
      </c>
    </row>
    <row r="261" spans="2:9" ht="21.95" customHeight="1" x14ac:dyDescent="0.2">
      <c r="B261" s="106"/>
      <c r="C261" s="79"/>
      <c r="D261" s="79"/>
      <c r="E261" s="105"/>
      <c r="F261" s="104" t="s">
        <v>587</v>
      </c>
      <c r="G261" s="118"/>
      <c r="H261" s="118"/>
      <c r="I261" s="112">
        <v>4530.51</v>
      </c>
    </row>
    <row r="262" spans="2:9" ht="21.95" customHeight="1" x14ac:dyDescent="0.2">
      <c r="B262" s="106"/>
      <c r="C262" s="79"/>
      <c r="D262" s="79"/>
      <c r="E262" s="105"/>
      <c r="F262" s="104" t="s">
        <v>588</v>
      </c>
      <c r="G262" s="118"/>
      <c r="H262" s="118"/>
      <c r="I262" s="112">
        <v>5314.96</v>
      </c>
    </row>
    <row r="263" spans="2:9" ht="21.95" customHeight="1" x14ac:dyDescent="0.2">
      <c r="B263" s="106"/>
      <c r="C263" s="79"/>
      <c r="D263" s="79"/>
      <c r="E263" s="105"/>
      <c r="F263" s="104" t="s">
        <v>589</v>
      </c>
      <c r="G263" s="118"/>
      <c r="H263" s="118"/>
      <c r="I263" s="112">
        <v>2291.5700000000002</v>
      </c>
    </row>
    <row r="264" spans="2:9" ht="21.95" customHeight="1" x14ac:dyDescent="0.2">
      <c r="B264" s="106"/>
      <c r="C264" s="79"/>
      <c r="D264" s="79"/>
      <c r="E264" s="105"/>
      <c r="F264" s="104" t="s">
        <v>590</v>
      </c>
      <c r="G264" s="118"/>
      <c r="H264" s="118"/>
      <c r="I264" s="112">
        <v>135.82</v>
      </c>
    </row>
    <row r="265" spans="2:9" ht="21.95" customHeight="1" x14ac:dyDescent="0.2">
      <c r="F265" s="119"/>
      <c r="I265" s="112"/>
    </row>
    <row r="266" spans="2:9" ht="21.95" customHeight="1" x14ac:dyDescent="0.2">
      <c r="F266" s="104"/>
      <c r="G266" s="111" t="s">
        <v>575</v>
      </c>
      <c r="H266" s="111"/>
      <c r="I266" s="114">
        <f>I253-I255-I256-I257-I258-I259-I260-I261-I262-I263-I264</f>
        <v>31.689999999997042</v>
      </c>
    </row>
    <row r="267" spans="2:9" ht="27" customHeight="1" x14ac:dyDescent="0.2">
      <c r="G267" s="145" t="s">
        <v>591</v>
      </c>
    </row>
  </sheetData>
  <autoFilter ref="A2:J220"/>
  <mergeCells count="10">
    <mergeCell ref="B1:E1"/>
    <mergeCell ref="B2:B3"/>
    <mergeCell ref="C2:C3"/>
    <mergeCell ref="D2:D3"/>
    <mergeCell ref="E2:E3"/>
    <mergeCell ref="F260:H260"/>
    <mergeCell ref="I2:I3"/>
    <mergeCell ref="A2:A3"/>
    <mergeCell ref="A247:D248"/>
    <mergeCell ref="E247:E248"/>
  </mergeCells>
  <phoneticPr fontId="1" type="noConversion"/>
  <printOptions horizontalCentered="1"/>
  <pageMargins left="0.19685039370078741" right="0.19685039370078741" top="0.43307086614173229" bottom="0.35433070866141736" header="0.35433070866141736" footer="0.43307086614173229"/>
  <pageSetup paperSize="9" scale="9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6"/>
  <sheetViews>
    <sheetView topLeftCell="A185" workbookViewId="0">
      <selection activeCell="A185" sqref="A185"/>
    </sheetView>
  </sheetViews>
  <sheetFormatPr defaultRowHeight="12.75" x14ac:dyDescent="0.2"/>
  <cols>
    <col min="1" max="1" width="10.42578125" customWidth="1"/>
    <col min="2" max="2" width="11.42578125" customWidth="1"/>
    <col min="5" max="5" width="10.7109375" customWidth="1"/>
    <col min="7" max="7" width="10.5703125" customWidth="1"/>
  </cols>
  <sheetData>
    <row r="1" spans="1:7" x14ac:dyDescent="0.2">
      <c r="A1" s="4"/>
      <c r="B1" s="4"/>
      <c r="E1" s="9"/>
      <c r="G1" s="4"/>
    </row>
    <row r="2" spans="1:7" x14ac:dyDescent="0.2">
      <c r="A2" s="4"/>
      <c r="B2" s="4"/>
      <c r="E2" s="9"/>
      <c r="G2" s="4"/>
    </row>
    <row r="3" spans="1:7" x14ac:dyDescent="0.2">
      <c r="A3" s="4"/>
      <c r="B3" s="4"/>
      <c r="E3" s="9"/>
      <c r="G3" s="4"/>
    </row>
    <row r="4" spans="1:7" x14ac:dyDescent="0.2">
      <c r="A4" s="4"/>
      <c r="B4" s="4"/>
      <c r="E4" s="9"/>
      <c r="G4" s="4"/>
    </row>
    <row r="5" spans="1:7" x14ac:dyDescent="0.2">
      <c r="A5" s="4"/>
      <c r="B5" s="4"/>
      <c r="E5" s="9"/>
      <c r="G5" s="4"/>
    </row>
    <row r="6" spans="1:7" x14ac:dyDescent="0.2">
      <c r="A6" s="4"/>
      <c r="B6" s="4"/>
      <c r="E6" s="9"/>
      <c r="G6" s="4"/>
    </row>
    <row r="7" spans="1:7" x14ac:dyDescent="0.2">
      <c r="A7" s="4"/>
      <c r="B7" s="4"/>
      <c r="E7" s="9"/>
      <c r="G7" s="4"/>
    </row>
    <row r="8" spans="1:7" x14ac:dyDescent="0.2">
      <c r="A8" s="4"/>
      <c r="B8" s="4"/>
      <c r="E8" s="9"/>
      <c r="G8" s="4"/>
    </row>
    <row r="9" spans="1:7" x14ac:dyDescent="0.2">
      <c r="A9" s="4"/>
      <c r="B9" s="4"/>
      <c r="E9" s="9"/>
      <c r="G9" s="4"/>
    </row>
    <row r="10" spans="1:7" x14ac:dyDescent="0.2">
      <c r="A10" s="4"/>
      <c r="B10" s="4"/>
      <c r="E10" s="9"/>
      <c r="G10" s="4"/>
    </row>
    <row r="11" spans="1:7" x14ac:dyDescent="0.2">
      <c r="A11" s="4"/>
      <c r="B11" s="4"/>
      <c r="E11" s="9"/>
      <c r="G11" s="4"/>
    </row>
    <row r="12" spans="1:7" x14ac:dyDescent="0.2">
      <c r="A12" s="4"/>
      <c r="B12" s="4"/>
      <c r="E12" s="9"/>
      <c r="G12" s="4"/>
    </row>
    <row r="13" spans="1:7" x14ac:dyDescent="0.2">
      <c r="A13" s="4"/>
      <c r="B13" s="4"/>
      <c r="E13" s="9"/>
      <c r="G13" s="4"/>
    </row>
    <row r="14" spans="1:7" x14ac:dyDescent="0.2">
      <c r="A14" s="4"/>
      <c r="B14" s="4"/>
      <c r="E14" s="9"/>
      <c r="G14" s="4"/>
    </row>
    <row r="15" spans="1:7" x14ac:dyDescent="0.2">
      <c r="A15" s="4"/>
      <c r="B15" s="4"/>
      <c r="E15" s="9"/>
      <c r="G15" s="4"/>
    </row>
    <row r="16" spans="1:7" x14ac:dyDescent="0.2">
      <c r="A16" s="4"/>
      <c r="B16" s="4"/>
      <c r="E16" s="9"/>
      <c r="G16" s="4"/>
    </row>
    <row r="17" spans="1:7" x14ac:dyDescent="0.2">
      <c r="A17" s="4"/>
      <c r="B17" s="4"/>
      <c r="E17" s="9"/>
      <c r="G17" s="4"/>
    </row>
    <row r="18" spans="1:7" x14ac:dyDescent="0.2">
      <c r="A18" s="4"/>
      <c r="B18" s="4"/>
      <c r="E18" s="9"/>
      <c r="G18" s="4"/>
    </row>
    <row r="19" spans="1:7" x14ac:dyDescent="0.2">
      <c r="A19" s="4"/>
      <c r="B19" s="4"/>
      <c r="E19" s="9"/>
      <c r="G19" s="4"/>
    </row>
    <row r="20" spans="1:7" x14ac:dyDescent="0.2">
      <c r="A20" s="5"/>
      <c r="B20" s="4"/>
      <c r="E20" s="9"/>
      <c r="G20" s="5"/>
    </row>
    <row r="21" spans="1:7" x14ac:dyDescent="0.2">
      <c r="A21" s="4"/>
      <c r="B21" s="4"/>
      <c r="E21" s="9"/>
      <c r="G21" s="4"/>
    </row>
    <row r="22" spans="1:7" x14ac:dyDescent="0.2">
      <c r="A22" s="4"/>
      <c r="B22" s="4"/>
      <c r="E22" s="9"/>
      <c r="G22" s="4"/>
    </row>
    <row r="23" spans="1:7" x14ac:dyDescent="0.2">
      <c r="A23" s="4"/>
      <c r="B23" s="4"/>
      <c r="E23" s="9"/>
      <c r="G23" s="4"/>
    </row>
    <row r="24" spans="1:7" x14ac:dyDescent="0.2">
      <c r="A24" s="4"/>
      <c r="B24" s="4"/>
      <c r="E24" s="9"/>
      <c r="G24" s="4"/>
    </row>
    <row r="25" spans="1:7" x14ac:dyDescent="0.2">
      <c r="A25" s="5"/>
      <c r="B25" s="4"/>
      <c r="E25" s="9"/>
      <c r="G25" s="5"/>
    </row>
    <row r="26" spans="1:7" x14ac:dyDescent="0.2">
      <c r="A26" s="4"/>
      <c r="B26" s="4"/>
      <c r="E26" s="9"/>
      <c r="G26" s="4"/>
    </row>
    <row r="27" spans="1:7" x14ac:dyDescent="0.2">
      <c r="A27" s="4"/>
      <c r="B27" s="4"/>
      <c r="E27" s="9"/>
      <c r="G27" s="4"/>
    </row>
    <row r="28" spans="1:7" x14ac:dyDescent="0.2">
      <c r="A28" s="4"/>
      <c r="B28" s="4"/>
      <c r="E28" s="9"/>
      <c r="G28" s="4"/>
    </row>
    <row r="29" spans="1:7" x14ac:dyDescent="0.2">
      <c r="A29" s="4"/>
      <c r="B29" s="4"/>
      <c r="E29" s="9"/>
      <c r="G29" s="4"/>
    </row>
    <row r="30" spans="1:7" x14ac:dyDescent="0.2">
      <c r="A30" s="4"/>
      <c r="B30" s="4"/>
      <c r="E30" s="9"/>
      <c r="G30" s="4"/>
    </row>
    <row r="31" spans="1:7" x14ac:dyDescent="0.2">
      <c r="A31" s="4"/>
      <c r="B31" s="4"/>
      <c r="E31" s="9"/>
      <c r="G31" s="4"/>
    </row>
    <row r="32" spans="1:7" x14ac:dyDescent="0.2">
      <c r="A32" s="4"/>
      <c r="B32" s="4"/>
      <c r="E32" s="9"/>
      <c r="G32" s="4"/>
    </row>
    <row r="33" spans="1:7" x14ac:dyDescent="0.2">
      <c r="A33" s="4"/>
      <c r="B33" s="4"/>
      <c r="E33" s="9"/>
      <c r="G33" s="4"/>
    </row>
    <row r="34" spans="1:7" x14ac:dyDescent="0.2">
      <c r="A34" s="4"/>
      <c r="B34" s="4"/>
      <c r="E34" s="9"/>
      <c r="G34" s="4"/>
    </row>
    <row r="35" spans="1:7" x14ac:dyDescent="0.2">
      <c r="A35" s="4"/>
      <c r="B35" s="4"/>
      <c r="E35" s="9"/>
      <c r="G35" s="4"/>
    </row>
    <row r="36" spans="1:7" x14ac:dyDescent="0.2">
      <c r="A36" s="4"/>
      <c r="B36" s="4"/>
      <c r="E36" s="9"/>
      <c r="G36" s="4"/>
    </row>
    <row r="37" spans="1:7" x14ac:dyDescent="0.2">
      <c r="A37" s="4"/>
      <c r="B37" s="4"/>
      <c r="E37" s="9"/>
      <c r="G37" s="4"/>
    </row>
    <row r="38" spans="1:7" x14ac:dyDescent="0.2">
      <c r="A38" s="4"/>
      <c r="B38" s="4"/>
      <c r="E38" s="9"/>
      <c r="G38" s="4"/>
    </row>
    <row r="39" spans="1:7" x14ac:dyDescent="0.2">
      <c r="A39" s="4"/>
      <c r="B39" s="4"/>
      <c r="E39" s="9"/>
      <c r="G39" s="4"/>
    </row>
    <row r="40" spans="1:7" x14ac:dyDescent="0.2">
      <c r="A40" s="4"/>
      <c r="B40" s="4"/>
      <c r="E40" s="9"/>
      <c r="G40" s="4"/>
    </row>
    <row r="41" spans="1:7" x14ac:dyDescent="0.2">
      <c r="A41" s="5"/>
      <c r="B41" s="4"/>
      <c r="E41" s="9"/>
      <c r="G41" s="5"/>
    </row>
    <row r="42" spans="1:7" x14ac:dyDescent="0.2">
      <c r="A42" s="4"/>
      <c r="B42" s="4"/>
      <c r="E42" s="9"/>
      <c r="G42" s="4"/>
    </row>
    <row r="43" spans="1:7" x14ac:dyDescent="0.2">
      <c r="A43" s="4"/>
      <c r="B43" s="4"/>
      <c r="E43" s="9"/>
      <c r="G43" s="4"/>
    </row>
    <row r="44" spans="1:7" x14ac:dyDescent="0.2">
      <c r="A44" s="4"/>
      <c r="B44" s="4"/>
      <c r="E44" s="9"/>
      <c r="G44" s="4"/>
    </row>
    <row r="45" spans="1:7" x14ac:dyDescent="0.2">
      <c r="A45" s="4"/>
      <c r="B45" s="4"/>
      <c r="E45" s="9"/>
      <c r="G45" s="4"/>
    </row>
    <row r="46" spans="1:7" x14ac:dyDescent="0.2">
      <c r="A46" s="4"/>
      <c r="B46" s="4"/>
      <c r="E46" s="9"/>
      <c r="G46" s="4"/>
    </row>
    <row r="47" spans="1:7" x14ac:dyDescent="0.2">
      <c r="A47" s="4"/>
      <c r="B47" s="4"/>
      <c r="E47" s="9"/>
      <c r="G47" s="4"/>
    </row>
    <row r="48" spans="1:7" x14ac:dyDescent="0.2">
      <c r="A48" s="4"/>
      <c r="B48" s="4"/>
      <c r="E48" s="9"/>
      <c r="G48" s="4"/>
    </row>
    <row r="49" spans="1:7" x14ac:dyDescent="0.2">
      <c r="A49" s="4"/>
      <c r="B49" s="4"/>
      <c r="E49" s="9"/>
      <c r="G49" s="4"/>
    </row>
    <row r="50" spans="1:7" x14ac:dyDescent="0.2">
      <c r="A50" s="4"/>
      <c r="B50" s="4"/>
      <c r="E50" s="9"/>
      <c r="G50" s="4"/>
    </row>
    <row r="51" spans="1:7" x14ac:dyDescent="0.2">
      <c r="A51" s="4"/>
      <c r="B51" s="4"/>
      <c r="E51" s="9"/>
      <c r="G51" s="4"/>
    </row>
    <row r="52" spans="1:7" x14ac:dyDescent="0.2">
      <c r="A52" s="4"/>
      <c r="B52" s="4"/>
      <c r="E52" s="9"/>
      <c r="G52" s="4"/>
    </row>
    <row r="53" spans="1:7" x14ac:dyDescent="0.2">
      <c r="A53" s="4"/>
      <c r="B53" s="4"/>
      <c r="E53" s="9"/>
      <c r="G53" s="4"/>
    </row>
    <row r="54" spans="1:7" x14ac:dyDescent="0.2">
      <c r="A54" s="4"/>
      <c r="B54" s="4"/>
      <c r="E54" s="9"/>
      <c r="G54" s="4"/>
    </row>
    <row r="55" spans="1:7" x14ac:dyDescent="0.2">
      <c r="A55" s="4"/>
      <c r="B55" s="4"/>
      <c r="E55" s="9"/>
      <c r="G55" s="4"/>
    </row>
    <row r="56" spans="1:7" x14ac:dyDescent="0.2">
      <c r="A56" s="4"/>
      <c r="B56" s="4"/>
      <c r="E56" s="9"/>
      <c r="G56" s="4"/>
    </row>
    <row r="57" spans="1:7" x14ac:dyDescent="0.2">
      <c r="A57" s="4"/>
      <c r="B57" s="4"/>
      <c r="E57" s="9"/>
      <c r="G57" s="4"/>
    </row>
    <row r="58" spans="1:7" x14ac:dyDescent="0.2">
      <c r="A58" s="4"/>
      <c r="B58" s="4"/>
      <c r="E58" s="9"/>
      <c r="G58" s="4"/>
    </row>
    <row r="59" spans="1:7" x14ac:dyDescent="0.2">
      <c r="A59" s="4"/>
      <c r="B59" s="4"/>
      <c r="E59" s="9"/>
      <c r="G59" s="4"/>
    </row>
    <row r="60" spans="1:7" x14ac:dyDescent="0.2">
      <c r="A60" s="4"/>
      <c r="B60" s="4"/>
      <c r="E60" s="9"/>
      <c r="G60" s="4"/>
    </row>
    <row r="61" spans="1:7" x14ac:dyDescent="0.2">
      <c r="A61" s="4"/>
      <c r="B61" s="4"/>
      <c r="E61" s="9"/>
      <c r="G61" s="4"/>
    </row>
    <row r="62" spans="1:7" x14ac:dyDescent="0.2">
      <c r="A62" s="4"/>
      <c r="B62" s="4"/>
      <c r="E62" s="9"/>
      <c r="G62" s="4"/>
    </row>
    <row r="63" spans="1:7" x14ac:dyDescent="0.2">
      <c r="A63" s="4"/>
      <c r="B63" s="4"/>
      <c r="E63" s="9"/>
      <c r="G63" s="4"/>
    </row>
    <row r="64" spans="1:7" x14ac:dyDescent="0.2">
      <c r="A64" s="4"/>
      <c r="B64" s="4"/>
      <c r="E64" s="9"/>
      <c r="G64" s="4"/>
    </row>
    <row r="65" spans="1:7" x14ac:dyDescent="0.2">
      <c r="A65" s="4"/>
      <c r="B65" s="4"/>
      <c r="E65" s="9"/>
      <c r="G65" s="4"/>
    </row>
    <row r="66" spans="1:7" x14ac:dyDescent="0.2">
      <c r="A66" s="4"/>
      <c r="B66" s="4"/>
      <c r="E66" s="9"/>
      <c r="G66" s="4"/>
    </row>
    <row r="67" spans="1:7" x14ac:dyDescent="0.2">
      <c r="A67" s="7"/>
      <c r="B67" s="4"/>
      <c r="E67" s="9"/>
      <c r="G67" s="7"/>
    </row>
    <row r="68" spans="1:7" x14ac:dyDescent="0.2">
      <c r="A68" s="4"/>
      <c r="B68" s="4"/>
      <c r="E68" s="9"/>
      <c r="G68" s="4"/>
    </row>
    <row r="69" spans="1:7" x14ac:dyDescent="0.2">
      <c r="A69" s="4"/>
      <c r="B69" s="4"/>
      <c r="E69" s="9"/>
      <c r="G69" s="4"/>
    </row>
    <row r="70" spans="1:7" x14ac:dyDescent="0.2">
      <c r="A70" s="4"/>
      <c r="B70" s="4"/>
      <c r="E70" s="9"/>
      <c r="G70" s="4"/>
    </row>
    <row r="71" spans="1:7" x14ac:dyDescent="0.2">
      <c r="A71" s="4"/>
      <c r="B71" s="4"/>
      <c r="E71" s="9"/>
      <c r="G71" s="4"/>
    </row>
    <row r="72" spans="1:7" x14ac:dyDescent="0.2">
      <c r="A72" s="4"/>
      <c r="B72" s="4"/>
      <c r="E72" s="9"/>
      <c r="G72" s="4"/>
    </row>
    <row r="73" spans="1:7" x14ac:dyDescent="0.2">
      <c r="A73" s="4"/>
      <c r="B73" s="4"/>
      <c r="E73" s="9"/>
      <c r="G73" s="4"/>
    </row>
    <row r="74" spans="1:7" x14ac:dyDescent="0.2">
      <c r="A74" s="4"/>
      <c r="B74" s="4"/>
      <c r="E74" s="9"/>
      <c r="G74" s="4"/>
    </row>
    <row r="75" spans="1:7" x14ac:dyDescent="0.2">
      <c r="A75" s="4"/>
      <c r="B75" s="4"/>
      <c r="E75" s="9"/>
      <c r="G75" s="4"/>
    </row>
    <row r="76" spans="1:7" x14ac:dyDescent="0.2">
      <c r="A76" s="4"/>
      <c r="B76" s="4"/>
      <c r="E76" s="9"/>
      <c r="G76" s="4"/>
    </row>
    <row r="77" spans="1:7" x14ac:dyDescent="0.2">
      <c r="A77" s="4"/>
      <c r="B77" s="4"/>
      <c r="E77" s="9"/>
      <c r="G77" s="4"/>
    </row>
    <row r="78" spans="1:7" x14ac:dyDescent="0.2">
      <c r="A78" s="4"/>
      <c r="B78" s="4"/>
      <c r="E78" s="9"/>
      <c r="G78" s="4"/>
    </row>
    <row r="79" spans="1:7" x14ac:dyDescent="0.2">
      <c r="A79" s="5"/>
      <c r="B79" s="4"/>
      <c r="E79" s="9"/>
      <c r="G79" s="5"/>
    </row>
    <row r="80" spans="1:7" x14ac:dyDescent="0.2">
      <c r="A80" s="4"/>
      <c r="B80" s="4"/>
      <c r="E80" s="9"/>
      <c r="G80" s="4"/>
    </row>
    <row r="81" spans="1:7" x14ac:dyDescent="0.2">
      <c r="A81" s="4"/>
      <c r="B81" s="4"/>
      <c r="E81" s="9"/>
      <c r="G81" s="4"/>
    </row>
    <row r="82" spans="1:7" x14ac:dyDescent="0.2">
      <c r="A82" s="4"/>
      <c r="B82" s="4"/>
      <c r="E82" s="9"/>
      <c r="G82" s="4"/>
    </row>
    <row r="83" spans="1:7" x14ac:dyDescent="0.2">
      <c r="A83" s="4"/>
      <c r="B83" s="4"/>
      <c r="E83" s="9"/>
      <c r="G83" s="4"/>
    </row>
    <row r="84" spans="1:7" x14ac:dyDescent="0.2">
      <c r="A84" s="4"/>
      <c r="B84" s="4"/>
      <c r="E84" s="9"/>
      <c r="G84" s="4"/>
    </row>
    <row r="85" spans="1:7" x14ac:dyDescent="0.2">
      <c r="A85" s="4"/>
      <c r="B85" s="4"/>
      <c r="E85" s="9"/>
      <c r="G85" s="4"/>
    </row>
    <row r="86" spans="1:7" x14ac:dyDescent="0.2">
      <c r="A86" s="4"/>
      <c r="B86" s="4"/>
      <c r="E86" s="9"/>
      <c r="G86" s="4"/>
    </row>
    <row r="87" spans="1:7" x14ac:dyDescent="0.2">
      <c r="A87" s="4"/>
      <c r="B87" s="4"/>
      <c r="E87" s="9"/>
      <c r="G87" s="4"/>
    </row>
    <row r="88" spans="1:7" x14ac:dyDescent="0.2">
      <c r="A88" s="4"/>
      <c r="B88" s="4"/>
      <c r="E88" s="9"/>
      <c r="G88" s="4"/>
    </row>
    <row r="89" spans="1:7" x14ac:dyDescent="0.2">
      <c r="A89" s="4"/>
      <c r="B89" s="4"/>
      <c r="E89" s="9"/>
      <c r="G89" s="4"/>
    </row>
    <row r="90" spans="1:7" x14ac:dyDescent="0.2">
      <c r="A90" s="4"/>
      <c r="B90" s="4"/>
      <c r="E90" s="9"/>
      <c r="G90" s="4"/>
    </row>
    <row r="91" spans="1:7" x14ac:dyDescent="0.2">
      <c r="A91" s="4"/>
      <c r="B91" s="4"/>
      <c r="E91" s="9"/>
      <c r="G91" s="4"/>
    </row>
    <row r="92" spans="1:7" x14ac:dyDescent="0.2">
      <c r="A92" s="4"/>
      <c r="B92" s="4"/>
      <c r="E92" s="9"/>
      <c r="G92" s="4"/>
    </row>
    <row r="93" spans="1:7" x14ac:dyDescent="0.2">
      <c r="A93" s="4"/>
      <c r="B93" s="4"/>
      <c r="E93" s="9"/>
      <c r="G93" s="4"/>
    </row>
    <row r="94" spans="1:7" x14ac:dyDescent="0.2">
      <c r="A94" s="4"/>
      <c r="B94" s="4"/>
      <c r="E94" s="9"/>
      <c r="G94" s="4"/>
    </row>
    <row r="95" spans="1:7" x14ac:dyDescent="0.2">
      <c r="A95" s="4"/>
      <c r="B95" s="4"/>
      <c r="E95" s="9"/>
      <c r="G95" s="4"/>
    </row>
    <row r="96" spans="1:7" x14ac:dyDescent="0.2">
      <c r="A96" s="4"/>
      <c r="B96" s="4"/>
      <c r="E96" s="9"/>
      <c r="G96" s="4"/>
    </row>
    <row r="97" spans="1:7" x14ac:dyDescent="0.2">
      <c r="A97" s="4"/>
      <c r="B97" s="4"/>
      <c r="E97" s="9"/>
      <c r="G97" s="4"/>
    </row>
    <row r="98" spans="1:7" x14ac:dyDescent="0.2">
      <c r="A98" s="4"/>
      <c r="B98" s="4"/>
      <c r="E98" s="9"/>
      <c r="G98" s="4"/>
    </row>
    <row r="99" spans="1:7" x14ac:dyDescent="0.2">
      <c r="A99" s="4"/>
      <c r="B99" s="4"/>
      <c r="E99" s="9"/>
      <c r="G99" s="4"/>
    </row>
    <row r="100" spans="1:7" x14ac:dyDescent="0.2">
      <c r="A100" s="4"/>
      <c r="B100" s="4"/>
      <c r="E100" s="9"/>
      <c r="G100" s="4"/>
    </row>
    <row r="101" spans="1:7" x14ac:dyDescent="0.2">
      <c r="A101" s="4"/>
      <c r="B101" s="4"/>
      <c r="E101" s="9"/>
      <c r="G101" s="4"/>
    </row>
    <row r="102" spans="1:7" x14ac:dyDescent="0.2">
      <c r="A102" s="5"/>
      <c r="B102" s="4"/>
      <c r="E102" s="9"/>
      <c r="G102" s="5"/>
    </row>
    <row r="103" spans="1:7" x14ac:dyDescent="0.2">
      <c r="A103" s="4"/>
      <c r="B103" s="4"/>
      <c r="E103" s="9"/>
      <c r="G103" s="4"/>
    </row>
    <row r="104" spans="1:7" x14ac:dyDescent="0.2">
      <c r="A104" s="4"/>
      <c r="B104" s="4"/>
      <c r="E104" s="9"/>
      <c r="G104" s="4"/>
    </row>
    <row r="105" spans="1:7" x14ac:dyDescent="0.2">
      <c r="A105" s="4"/>
      <c r="B105" s="4"/>
      <c r="E105" s="9"/>
      <c r="G105" s="4"/>
    </row>
    <row r="106" spans="1:7" x14ac:dyDescent="0.2">
      <c r="A106" s="4"/>
      <c r="B106" s="4"/>
      <c r="E106" s="9"/>
      <c r="G106" s="4"/>
    </row>
    <row r="107" spans="1:7" x14ac:dyDescent="0.2">
      <c r="A107" s="4"/>
      <c r="B107" s="4"/>
      <c r="E107" s="9"/>
      <c r="G107" s="4"/>
    </row>
    <row r="108" spans="1:7" x14ac:dyDescent="0.2">
      <c r="A108" s="5"/>
      <c r="B108" s="4"/>
      <c r="E108" s="9"/>
      <c r="G108" s="5"/>
    </row>
    <row r="109" spans="1:7" x14ac:dyDescent="0.2">
      <c r="A109" s="4"/>
      <c r="B109" s="4"/>
      <c r="E109" s="9"/>
      <c r="G109" s="4"/>
    </row>
    <row r="110" spans="1:7" x14ac:dyDescent="0.2">
      <c r="A110" s="4"/>
      <c r="B110" s="4"/>
      <c r="E110" s="9"/>
      <c r="G110" s="4"/>
    </row>
    <row r="111" spans="1:7" x14ac:dyDescent="0.2">
      <c r="A111" s="4"/>
      <c r="B111" s="4"/>
      <c r="E111" s="9"/>
      <c r="G111" s="4"/>
    </row>
    <row r="112" spans="1:7" x14ac:dyDescent="0.2">
      <c r="A112" s="4"/>
      <c r="B112" s="4"/>
      <c r="E112" s="9"/>
      <c r="G112" s="4"/>
    </row>
    <row r="113" spans="1:7" x14ac:dyDescent="0.2">
      <c r="A113" s="4"/>
      <c r="B113" s="4"/>
      <c r="E113" s="9"/>
      <c r="G113" s="4"/>
    </row>
    <row r="114" spans="1:7" x14ac:dyDescent="0.2">
      <c r="A114" s="4"/>
      <c r="B114" s="4"/>
      <c r="E114" s="9"/>
      <c r="G114" s="4"/>
    </row>
    <row r="115" spans="1:7" x14ac:dyDescent="0.2">
      <c r="A115" s="4"/>
      <c r="B115" s="4"/>
      <c r="E115" s="9"/>
      <c r="G115" s="4"/>
    </row>
    <row r="116" spans="1:7" x14ac:dyDescent="0.2">
      <c r="A116" s="4"/>
      <c r="B116" s="4"/>
      <c r="E116" s="9"/>
      <c r="G116" s="4"/>
    </row>
    <row r="117" spans="1:7" x14ac:dyDescent="0.2">
      <c r="A117" s="4"/>
      <c r="B117" s="4"/>
      <c r="E117" s="9"/>
      <c r="G117" s="4"/>
    </row>
    <row r="118" spans="1:7" x14ac:dyDescent="0.2">
      <c r="A118" s="4"/>
      <c r="B118" s="4"/>
      <c r="E118" s="9"/>
      <c r="G118" s="4"/>
    </row>
    <row r="119" spans="1:7" x14ac:dyDescent="0.2">
      <c r="A119" s="4"/>
      <c r="B119" s="4"/>
      <c r="E119" s="9"/>
      <c r="G119" s="4"/>
    </row>
    <row r="120" spans="1:7" x14ac:dyDescent="0.2">
      <c r="A120" s="5"/>
      <c r="B120" s="4"/>
      <c r="E120" s="9"/>
      <c r="G120" s="5"/>
    </row>
    <row r="121" spans="1:7" x14ac:dyDescent="0.2">
      <c r="A121" s="4"/>
      <c r="B121" s="4"/>
      <c r="E121" s="9"/>
      <c r="G121" s="4"/>
    </row>
    <row r="122" spans="1:7" x14ac:dyDescent="0.2">
      <c r="A122" s="4"/>
      <c r="B122" s="4"/>
      <c r="E122" s="9"/>
      <c r="G122" s="4"/>
    </row>
    <row r="123" spans="1:7" x14ac:dyDescent="0.2">
      <c r="A123" s="4"/>
      <c r="B123" s="4"/>
      <c r="E123" s="9"/>
      <c r="G123" s="4"/>
    </row>
    <row r="124" spans="1:7" x14ac:dyDescent="0.2">
      <c r="A124" s="4"/>
      <c r="B124" s="4"/>
      <c r="E124" s="9"/>
      <c r="G124" s="4"/>
    </row>
    <row r="125" spans="1:7" x14ac:dyDescent="0.2">
      <c r="A125" s="4"/>
      <c r="B125" s="4"/>
      <c r="E125" s="9"/>
      <c r="G125" s="4"/>
    </row>
    <row r="126" spans="1:7" x14ac:dyDescent="0.2">
      <c r="A126" s="4"/>
      <c r="B126" s="4"/>
      <c r="E126" s="9"/>
      <c r="G126" s="4"/>
    </row>
    <row r="127" spans="1:7" x14ac:dyDescent="0.2">
      <c r="A127" s="4"/>
      <c r="B127" s="4"/>
      <c r="E127" s="9"/>
      <c r="G127" s="4"/>
    </row>
    <row r="128" spans="1:7" x14ac:dyDescent="0.2">
      <c r="A128" s="6"/>
      <c r="B128" s="4"/>
      <c r="E128" s="9"/>
      <c r="G128" s="6"/>
    </row>
    <row r="129" spans="1:7" x14ac:dyDescent="0.2">
      <c r="A129" s="4"/>
      <c r="B129" s="4"/>
      <c r="E129" s="9"/>
      <c r="G129" s="4"/>
    </row>
    <row r="130" spans="1:7" x14ac:dyDescent="0.2">
      <c r="A130" s="4"/>
      <c r="B130" s="4"/>
      <c r="E130" s="9"/>
      <c r="G130" s="4"/>
    </row>
    <row r="131" spans="1:7" x14ac:dyDescent="0.2">
      <c r="A131" s="4"/>
      <c r="B131" s="4"/>
      <c r="E131" s="9"/>
      <c r="G131" s="4"/>
    </row>
    <row r="132" spans="1:7" x14ac:dyDescent="0.2">
      <c r="A132" s="4"/>
      <c r="B132" s="4"/>
      <c r="E132" s="9"/>
      <c r="G132" s="4"/>
    </row>
    <row r="133" spans="1:7" x14ac:dyDescent="0.2">
      <c r="A133" s="4"/>
      <c r="B133" s="4"/>
      <c r="E133" s="9"/>
      <c r="G133" s="4"/>
    </row>
    <row r="134" spans="1:7" x14ac:dyDescent="0.2">
      <c r="A134" s="4"/>
      <c r="B134" s="4"/>
      <c r="E134" s="9"/>
      <c r="G134" s="4"/>
    </row>
    <row r="135" spans="1:7" x14ac:dyDescent="0.2">
      <c r="A135" s="4"/>
      <c r="B135" s="4"/>
      <c r="E135" s="9"/>
      <c r="G135" s="4"/>
    </row>
    <row r="136" spans="1:7" x14ac:dyDescent="0.2">
      <c r="A136" s="4"/>
      <c r="B136" s="4"/>
      <c r="E136" s="9"/>
      <c r="G136" s="4"/>
    </row>
    <row r="137" spans="1:7" x14ac:dyDescent="0.2">
      <c r="A137" s="4"/>
      <c r="B137" s="4"/>
      <c r="E137" s="9"/>
      <c r="G137" s="4"/>
    </row>
    <row r="138" spans="1:7" x14ac:dyDescent="0.2">
      <c r="A138" s="4"/>
      <c r="B138" s="4"/>
      <c r="E138" s="9"/>
      <c r="G138" s="4"/>
    </row>
    <row r="139" spans="1:7" x14ac:dyDescent="0.2">
      <c r="A139" s="4"/>
      <c r="B139" s="4"/>
      <c r="E139" s="9"/>
      <c r="G139" s="4"/>
    </row>
    <row r="140" spans="1:7" x14ac:dyDescent="0.2">
      <c r="A140" s="4"/>
      <c r="B140" s="4"/>
      <c r="E140" s="9"/>
      <c r="G140" s="4"/>
    </row>
    <row r="141" spans="1:7" x14ac:dyDescent="0.2">
      <c r="A141" s="4"/>
      <c r="B141" s="4"/>
      <c r="E141" s="9"/>
      <c r="G141" s="4"/>
    </row>
    <row r="142" spans="1:7" x14ac:dyDescent="0.2">
      <c r="A142" s="4"/>
      <c r="B142" s="4"/>
      <c r="E142" s="9"/>
      <c r="G142" s="4"/>
    </row>
    <row r="143" spans="1:7" x14ac:dyDescent="0.2">
      <c r="A143" s="4"/>
      <c r="B143" s="4"/>
      <c r="E143" s="9"/>
      <c r="G143" s="4"/>
    </row>
    <row r="144" spans="1:7" x14ac:dyDescent="0.2">
      <c r="A144" s="4"/>
      <c r="B144" s="4"/>
      <c r="E144" s="9"/>
      <c r="G144" s="4"/>
    </row>
    <row r="145" spans="1:7" x14ac:dyDescent="0.2">
      <c r="A145" s="4"/>
      <c r="B145" s="4"/>
      <c r="E145" s="9"/>
      <c r="G145" s="4"/>
    </row>
    <row r="146" spans="1:7" x14ac:dyDescent="0.2">
      <c r="A146" s="4"/>
      <c r="B146" s="4"/>
      <c r="E146" s="9"/>
      <c r="G146" s="4"/>
    </row>
    <row r="147" spans="1:7" x14ac:dyDescent="0.2">
      <c r="A147" s="4"/>
      <c r="B147" s="4"/>
      <c r="E147" s="9"/>
      <c r="G147" s="4"/>
    </row>
    <row r="148" spans="1:7" x14ac:dyDescent="0.2">
      <c r="A148" s="4"/>
      <c r="B148" s="4"/>
      <c r="E148" s="9"/>
      <c r="G148" s="4"/>
    </row>
    <row r="149" spans="1:7" x14ac:dyDescent="0.2">
      <c r="A149" s="4"/>
      <c r="B149" s="4"/>
      <c r="E149" s="9"/>
      <c r="G149" s="4"/>
    </row>
    <row r="150" spans="1:7" x14ac:dyDescent="0.2">
      <c r="A150" s="4"/>
      <c r="B150" s="4"/>
      <c r="E150" s="9"/>
      <c r="G150" s="4"/>
    </row>
    <row r="151" spans="1:7" x14ac:dyDescent="0.2">
      <c r="A151" s="4"/>
      <c r="B151" s="4"/>
      <c r="E151" s="9"/>
      <c r="G151" s="4"/>
    </row>
    <row r="152" spans="1:7" x14ac:dyDescent="0.2">
      <c r="A152" s="4"/>
      <c r="B152" s="4"/>
      <c r="E152" s="9"/>
      <c r="G152" s="4"/>
    </row>
    <row r="153" spans="1:7" x14ac:dyDescent="0.2">
      <c r="A153" s="4"/>
      <c r="B153" s="4"/>
      <c r="E153" s="9"/>
      <c r="G153" s="4"/>
    </row>
    <row r="154" spans="1:7" x14ac:dyDescent="0.2">
      <c r="A154" s="4"/>
      <c r="B154" s="4"/>
      <c r="E154" s="9"/>
      <c r="G154" s="4"/>
    </row>
    <row r="155" spans="1:7" x14ac:dyDescent="0.2">
      <c r="A155" s="4"/>
      <c r="B155" s="4"/>
      <c r="E155" s="9"/>
      <c r="G155" s="4"/>
    </row>
    <row r="156" spans="1:7" x14ac:dyDescent="0.2">
      <c r="A156" s="4"/>
      <c r="B156" s="4"/>
      <c r="E156" s="9"/>
      <c r="G156" s="4"/>
    </row>
    <row r="157" spans="1:7" x14ac:dyDescent="0.2">
      <c r="A157" s="4"/>
      <c r="B157" s="4"/>
      <c r="E157" s="9"/>
      <c r="G157" s="4"/>
    </row>
    <row r="158" spans="1:7" x14ac:dyDescent="0.2">
      <c r="A158" s="4"/>
      <c r="B158" s="4"/>
      <c r="E158" s="9"/>
      <c r="G158" s="4"/>
    </row>
    <row r="159" spans="1:7" x14ac:dyDescent="0.2">
      <c r="A159" s="4"/>
      <c r="B159" s="4"/>
      <c r="E159" s="9"/>
      <c r="G159" s="4"/>
    </row>
    <row r="160" spans="1:7" x14ac:dyDescent="0.2">
      <c r="A160" s="4"/>
      <c r="B160" s="4"/>
      <c r="E160" s="9"/>
      <c r="G160" s="4"/>
    </row>
    <row r="161" spans="1:7" x14ac:dyDescent="0.2">
      <c r="A161" s="4"/>
      <c r="B161" s="4"/>
      <c r="E161" s="9"/>
      <c r="G161" s="4"/>
    </row>
    <row r="162" spans="1:7" x14ac:dyDescent="0.2">
      <c r="A162" s="4"/>
      <c r="B162" s="4"/>
      <c r="E162" s="9"/>
      <c r="G162" s="4"/>
    </row>
    <row r="163" spans="1:7" x14ac:dyDescent="0.2">
      <c r="A163" s="4"/>
      <c r="B163" s="4"/>
      <c r="E163" s="9"/>
      <c r="G163" s="4"/>
    </row>
    <row r="164" spans="1:7" x14ac:dyDescent="0.2">
      <c r="A164" s="4"/>
      <c r="B164" s="4"/>
      <c r="E164" s="9"/>
      <c r="G164" s="4"/>
    </row>
    <row r="165" spans="1:7" x14ac:dyDescent="0.2">
      <c r="A165" s="4"/>
      <c r="B165" s="4"/>
      <c r="E165" s="9"/>
      <c r="G165" s="4"/>
    </row>
    <row r="166" spans="1:7" x14ac:dyDescent="0.2">
      <c r="A166" s="4"/>
      <c r="B166" s="4"/>
      <c r="E166" s="9"/>
      <c r="G166" s="4"/>
    </row>
    <row r="167" spans="1:7" x14ac:dyDescent="0.2">
      <c r="A167" s="4"/>
      <c r="B167" s="4"/>
      <c r="E167" s="9"/>
      <c r="G167" s="4"/>
    </row>
    <row r="168" spans="1:7" x14ac:dyDescent="0.2">
      <c r="A168" s="4"/>
      <c r="B168" s="4"/>
      <c r="E168" s="9"/>
      <c r="G168" s="4"/>
    </row>
    <row r="169" spans="1:7" x14ac:dyDescent="0.2">
      <c r="A169" s="4"/>
      <c r="B169" s="4"/>
      <c r="E169" s="9"/>
      <c r="G169" s="4"/>
    </row>
    <row r="170" spans="1:7" x14ac:dyDescent="0.2">
      <c r="A170" s="4"/>
      <c r="B170" s="4"/>
      <c r="E170" s="9"/>
      <c r="G170" s="4"/>
    </row>
    <row r="171" spans="1:7" x14ac:dyDescent="0.2">
      <c r="A171" s="5"/>
      <c r="B171" s="4"/>
      <c r="E171" s="9"/>
      <c r="G171" s="5"/>
    </row>
    <row r="172" spans="1:7" x14ac:dyDescent="0.2">
      <c r="A172" s="4"/>
      <c r="B172" s="4"/>
      <c r="E172" s="9"/>
      <c r="G172" s="4"/>
    </row>
    <row r="173" spans="1:7" x14ac:dyDescent="0.2">
      <c r="A173" s="4"/>
      <c r="B173" s="4"/>
      <c r="E173" s="9"/>
      <c r="G173" s="4"/>
    </row>
    <row r="174" spans="1:7" x14ac:dyDescent="0.2">
      <c r="A174" s="4"/>
      <c r="B174" s="4"/>
      <c r="E174" s="9"/>
      <c r="G174" s="4"/>
    </row>
    <row r="175" spans="1:7" x14ac:dyDescent="0.2">
      <c r="A175" s="4"/>
      <c r="B175" s="4"/>
      <c r="E175" s="9"/>
      <c r="G175" s="4"/>
    </row>
    <row r="176" spans="1:7" x14ac:dyDescent="0.2">
      <c r="A176" s="4"/>
      <c r="B176" s="4"/>
      <c r="E176" s="9"/>
      <c r="G176" s="4"/>
    </row>
    <row r="177" spans="1:8" x14ac:dyDescent="0.2">
      <c r="A177" s="4"/>
      <c r="B177" s="4"/>
      <c r="E177" s="9"/>
      <c r="G177" s="4"/>
    </row>
    <row r="178" spans="1:8" x14ac:dyDescent="0.2">
      <c r="A178" s="4"/>
      <c r="B178" s="4"/>
      <c r="E178" s="9"/>
      <c r="G178" s="4"/>
    </row>
    <row r="179" spans="1:8" x14ac:dyDescent="0.2">
      <c r="A179" s="4"/>
      <c r="B179" s="4"/>
      <c r="E179" s="9"/>
      <c r="G179" s="4"/>
    </row>
    <row r="180" spans="1:8" x14ac:dyDescent="0.2">
      <c r="A180" s="4"/>
      <c r="B180" s="4"/>
      <c r="E180" s="9"/>
      <c r="G180" s="4"/>
    </row>
    <row r="181" spans="1:8" x14ac:dyDescent="0.2">
      <c r="A181" s="4"/>
      <c r="B181" s="4"/>
      <c r="E181" s="9"/>
      <c r="G181" s="4"/>
    </row>
    <row r="182" spans="1:8" x14ac:dyDescent="0.2">
      <c r="A182" s="4"/>
      <c r="B182" s="4"/>
      <c r="E182" s="9"/>
      <c r="G182" s="4"/>
    </row>
    <row r="183" spans="1:8" x14ac:dyDescent="0.2">
      <c r="A183" s="4"/>
      <c r="B183" s="4"/>
      <c r="E183" s="9"/>
      <c r="G183" s="4"/>
    </row>
    <row r="184" spans="1:8" x14ac:dyDescent="0.2">
      <c r="A184" s="6"/>
      <c r="B184" s="6"/>
      <c r="E184" s="9"/>
      <c r="G184" s="6"/>
    </row>
    <row r="185" spans="1:8" x14ac:dyDescent="0.2">
      <c r="A185" s="10"/>
      <c r="B185" s="10"/>
      <c r="C185" s="2"/>
      <c r="D185" s="2"/>
      <c r="E185" s="11"/>
      <c r="F185" s="2"/>
      <c r="G185" s="10"/>
      <c r="H185" s="2"/>
    </row>
    <row r="186" spans="1:8" x14ac:dyDescent="0.2">
      <c r="A186" s="10"/>
      <c r="B186" s="10"/>
      <c r="C186" s="2"/>
      <c r="D186" s="2"/>
      <c r="E186" s="11"/>
      <c r="F186" s="2"/>
      <c r="G186" s="10"/>
      <c r="H186" s="2"/>
    </row>
    <row r="187" spans="1:8" x14ac:dyDescent="0.2">
      <c r="A187" s="10"/>
      <c r="B187" s="10"/>
      <c r="C187" s="2"/>
      <c r="D187" s="2"/>
      <c r="E187" s="11"/>
      <c r="F187" s="2"/>
      <c r="G187" s="10"/>
      <c r="H187" s="2"/>
    </row>
    <row r="188" spans="1:8" x14ac:dyDescent="0.2">
      <c r="A188" s="10"/>
      <c r="B188" s="10"/>
      <c r="C188" s="2"/>
      <c r="D188" s="2"/>
      <c r="E188" s="11"/>
      <c r="F188" s="2"/>
      <c r="G188" s="10"/>
      <c r="H188" s="2"/>
    </row>
    <row r="189" spans="1:8" x14ac:dyDescent="0.2">
      <c r="A189" s="10"/>
      <c r="B189" s="10"/>
      <c r="C189" s="2"/>
      <c r="D189" s="2"/>
      <c r="E189" s="11"/>
      <c r="F189" s="2"/>
      <c r="G189" s="10"/>
      <c r="H189" s="2"/>
    </row>
    <row r="190" spans="1:8" x14ac:dyDescent="0.2">
      <c r="A190" s="10"/>
      <c r="B190" s="10"/>
      <c r="C190" s="2"/>
      <c r="D190" s="2"/>
      <c r="E190" s="11"/>
      <c r="F190" s="2"/>
      <c r="G190" s="10"/>
      <c r="H190" s="2"/>
    </row>
    <row r="191" spans="1:8" x14ac:dyDescent="0.2">
      <c r="A191" s="10"/>
      <c r="B191" s="10"/>
      <c r="C191" s="2"/>
      <c r="D191" s="2"/>
      <c r="E191" s="11"/>
      <c r="F191" s="2"/>
      <c r="G191" s="10"/>
      <c r="H191" s="2"/>
    </row>
    <row r="192" spans="1:8" x14ac:dyDescent="0.2">
      <c r="A192" s="10"/>
      <c r="B192" s="10"/>
      <c r="C192" s="2"/>
      <c r="D192" s="2"/>
      <c r="E192" s="11"/>
      <c r="F192" s="2"/>
      <c r="G192" s="10"/>
      <c r="H192" s="2"/>
    </row>
    <row r="193" spans="1:8" x14ac:dyDescent="0.2">
      <c r="A193" s="10"/>
      <c r="B193" s="10"/>
      <c r="C193" s="2"/>
      <c r="D193" s="2"/>
      <c r="E193" s="11"/>
      <c r="F193" s="2"/>
      <c r="G193" s="10"/>
      <c r="H193" s="2"/>
    </row>
    <row r="194" spans="1:8" x14ac:dyDescent="0.2">
      <c r="A194" s="10"/>
      <c r="B194" s="10"/>
      <c r="C194" s="2"/>
      <c r="D194" s="2"/>
      <c r="E194" s="11"/>
      <c r="F194" s="2"/>
      <c r="G194" s="10"/>
      <c r="H194" s="2"/>
    </row>
    <row r="195" spans="1:8" x14ac:dyDescent="0.2">
      <c r="A195" s="10"/>
      <c r="B195" s="10"/>
      <c r="C195" s="2"/>
      <c r="D195" s="2"/>
      <c r="E195" s="11"/>
      <c r="F195" s="2"/>
      <c r="G195" s="10"/>
      <c r="H195" s="2"/>
    </row>
    <row r="196" spans="1:8" x14ac:dyDescent="0.2">
      <c r="A196" s="10"/>
      <c r="B196" s="10"/>
      <c r="C196" s="2"/>
      <c r="D196" s="2"/>
      <c r="E196" s="11"/>
      <c r="F196" s="2"/>
      <c r="G196" s="10"/>
      <c r="H196" s="2"/>
    </row>
    <row r="197" spans="1:8" x14ac:dyDescent="0.2">
      <c r="A197" s="10"/>
      <c r="B197" s="10"/>
      <c r="C197" s="2"/>
      <c r="D197" s="2"/>
      <c r="E197" s="11"/>
      <c r="F197" s="2"/>
      <c r="G197" s="10"/>
      <c r="H197" s="2"/>
    </row>
    <row r="198" spans="1:8" x14ac:dyDescent="0.2">
      <c r="A198" s="10"/>
      <c r="B198" s="10"/>
      <c r="C198" s="2"/>
      <c r="D198" s="2"/>
      <c r="E198" s="11"/>
      <c r="F198" s="2"/>
      <c r="G198" s="10"/>
      <c r="H198" s="2"/>
    </row>
    <row r="199" spans="1:8" x14ac:dyDescent="0.2">
      <c r="A199" s="10"/>
      <c r="B199" s="10"/>
      <c r="C199" s="2"/>
      <c r="D199" s="2"/>
      <c r="E199" s="11"/>
      <c r="F199" s="2"/>
      <c r="G199" s="10"/>
      <c r="H199" s="2"/>
    </row>
    <row r="200" spans="1:8" x14ac:dyDescent="0.2">
      <c r="A200" s="10"/>
      <c r="B200" s="10"/>
      <c r="C200" s="2"/>
      <c r="D200" s="2"/>
      <c r="E200" s="11"/>
      <c r="F200" s="2"/>
      <c r="G200" s="10"/>
      <c r="H200" s="2"/>
    </row>
    <row r="201" spans="1:8" x14ac:dyDescent="0.2">
      <c r="A201" s="10"/>
      <c r="B201" s="10"/>
      <c r="C201" s="2"/>
      <c r="D201" s="2"/>
      <c r="E201" s="11"/>
      <c r="F201" s="2"/>
      <c r="G201" s="10"/>
      <c r="H201" s="2"/>
    </row>
    <row r="202" spans="1:8" x14ac:dyDescent="0.2">
      <c r="A202" s="10"/>
      <c r="B202" s="10"/>
      <c r="C202" s="2"/>
      <c r="D202" s="2"/>
      <c r="E202" s="11"/>
      <c r="F202" s="2"/>
      <c r="G202" s="10"/>
      <c r="H202" s="2"/>
    </row>
    <row r="203" spans="1:8" x14ac:dyDescent="0.2">
      <c r="A203" s="10"/>
      <c r="B203" s="10"/>
      <c r="C203" s="2"/>
      <c r="D203" s="2"/>
      <c r="E203" s="11"/>
      <c r="F203" s="2"/>
      <c r="G203" s="10"/>
      <c r="H203" s="2"/>
    </row>
    <row r="204" spans="1:8" x14ac:dyDescent="0.2">
      <c r="A204" s="2"/>
      <c r="B204" s="2"/>
      <c r="C204" s="2"/>
      <c r="D204" s="2"/>
      <c r="E204" s="2"/>
      <c r="F204" s="2"/>
      <c r="G204" s="2"/>
      <c r="H204" s="2"/>
    </row>
    <row r="206" spans="1:8" x14ac:dyDescent="0.2">
      <c r="A206" s="8"/>
      <c r="B206" s="8"/>
      <c r="E206" s="9"/>
      <c r="G206" s="8"/>
    </row>
  </sheetData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JUSTIÇA FEDERAL EM PERNAMBUCO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igor.lima</dc:creator>
  <cp:lastModifiedBy>Igor Pires Lima</cp:lastModifiedBy>
  <cp:lastPrinted>2015-10-07T19:09:33Z</cp:lastPrinted>
  <dcterms:created xsi:type="dcterms:W3CDTF">2011-10-10T19:00:42Z</dcterms:created>
  <dcterms:modified xsi:type="dcterms:W3CDTF">2017-06-29T19:38:16Z</dcterms:modified>
</cp:coreProperties>
</file>