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Plan1!$A$2:$J$233</definedName>
    <definedName name="_xlnm.Print_Area" localSheetId="0">Plan1!$A$1:$E$236</definedName>
  </definedNames>
  <calcPr calcId="162913"/>
</workbook>
</file>

<file path=xl/calcChain.xml><?xml version="1.0" encoding="utf-8"?>
<calcChain xmlns="http://schemas.openxmlformats.org/spreadsheetml/2006/main">
  <c r="J253" i="1" l="1"/>
  <c r="G4" i="1" l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H38" i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H235" i="1" l="1"/>
  <c r="E235" i="1"/>
</calcChain>
</file>

<file path=xl/sharedStrings.xml><?xml version="1.0" encoding="utf-8"?>
<sst xmlns="http://schemas.openxmlformats.org/spreadsheetml/2006/main" count="805" uniqueCount="459">
  <si>
    <t>AUTOR</t>
  </si>
  <si>
    <t>TÍTULO</t>
  </si>
  <si>
    <t>EDITORA</t>
  </si>
  <si>
    <t>QNT.</t>
  </si>
  <si>
    <t>Nº</t>
  </si>
  <si>
    <t>Juruá</t>
  </si>
  <si>
    <t>DANTAS, Ivo</t>
  </si>
  <si>
    <t xml:space="preserve">                                                                                                                                                              TOTAL</t>
  </si>
  <si>
    <t>Teoria do Estado Contemporâneo</t>
  </si>
  <si>
    <t>COVELLO, Sérgio Carlos</t>
  </si>
  <si>
    <t>Leud</t>
  </si>
  <si>
    <t xml:space="preserve">Contratos e procedimentos bancários : à luz do Código de Defesa do Consumidor </t>
  </si>
  <si>
    <t>RT</t>
  </si>
  <si>
    <t>SCHONBLUM, Paulo Maximilian Wilhelm</t>
  </si>
  <si>
    <t xml:space="preserve">Contratos bancários </t>
  </si>
  <si>
    <t>Forense</t>
  </si>
  <si>
    <t>COSTA, Nelson Nery</t>
  </si>
  <si>
    <t>Lawbook</t>
  </si>
  <si>
    <t>WAISBERG, Ivo ; GORNATI, Gilberto</t>
  </si>
  <si>
    <t>Direito Bancário: contratos e operações bancárias</t>
  </si>
  <si>
    <t>Juspodivm</t>
  </si>
  <si>
    <t>FARIAS, Cristiano Chaves de ; CUNHA, Rogério Sanches ; PINTO, Ronaldo Batista</t>
  </si>
  <si>
    <t>Estatuto da pessoa com deficiência comentado : artigo por artigo</t>
  </si>
  <si>
    <t>COELHO, Fábio Ulhoa</t>
  </si>
  <si>
    <t>GONÇALVES, Carlos Roberto</t>
  </si>
  <si>
    <t>Saraiva</t>
  </si>
  <si>
    <t>DINIZ, Maria Helena</t>
  </si>
  <si>
    <t>DIAS, Maria Berenice</t>
  </si>
  <si>
    <t>A Lei Maria da Penha na justiça: a efetividade da lei 11.340/2006 de combate à violência doméstica...</t>
  </si>
  <si>
    <t>Direito Constitucional Esquematizado</t>
  </si>
  <si>
    <t>RODRIGUES, Marcelo Abelha</t>
  </si>
  <si>
    <t>Direito Ambiental Esquematizado</t>
  </si>
  <si>
    <t xml:space="preserve">MARTINS, Sergio Pinto </t>
  </si>
  <si>
    <t>A Terceirização e o Direito do Trabalho</t>
  </si>
  <si>
    <t>Atlas</t>
  </si>
  <si>
    <t>Da Terceirização na Administração Pública</t>
  </si>
  <si>
    <t>Malheiros</t>
  </si>
  <si>
    <t>NASCIMENTO, Amauri Mascaro</t>
  </si>
  <si>
    <t>Direito Civil Esquematizado 1 - Parte Geral – Obrigações – Contratos</t>
  </si>
  <si>
    <t>Direito Civil Esquematizado 2 - Contratos em Espécie – Direito das Coisas</t>
  </si>
  <si>
    <t>Direito Civil Esquematizado 3 - Responsabilidade Civil – Direito de Família – Sucessões</t>
  </si>
  <si>
    <t>Direito Administrativo Esquematizado</t>
  </si>
  <si>
    <t>Método</t>
  </si>
  <si>
    <t>GONÇALVES, Marcus Vinicius Rios</t>
  </si>
  <si>
    <t>Direito Processual Civil Esquematizado</t>
  </si>
  <si>
    <t>MORAES, Alexandre de</t>
  </si>
  <si>
    <t>Direito Constitucional</t>
  </si>
  <si>
    <t>VENOSA, Sílvio de Salvo</t>
  </si>
  <si>
    <t>Direito civil - v.1. Parte geral</t>
  </si>
  <si>
    <t xml:space="preserve">Direito civil - v.2. Teoria Geral das Obrigações e Teoria Geral dos Contratos </t>
  </si>
  <si>
    <t>Direito civil - v.3. Contratos em espécie</t>
  </si>
  <si>
    <t>Direito civil - v.4. Responsabilidade civil</t>
  </si>
  <si>
    <t>Direito civil - v.5. Direitos reais</t>
  </si>
  <si>
    <t>Direito civil - v.6. Direito de família</t>
  </si>
  <si>
    <t>Direito civil - v.7. Direito das sucessões</t>
  </si>
  <si>
    <t>Direito civil - v.8. Direito empresarial</t>
  </si>
  <si>
    <t>ALEXANDRINO, Marcelo; PAULO, Vicente</t>
  </si>
  <si>
    <t>Direito Administrativo Descomplicado</t>
  </si>
  <si>
    <t>AVENA, Norberto</t>
  </si>
  <si>
    <t>Processo Penal Esquematizado</t>
  </si>
  <si>
    <t>MASSON, Cleber</t>
  </si>
  <si>
    <t>Direito Penal Esquematizado 1 - Parte Geral</t>
  </si>
  <si>
    <t>Direito Penal Esquematizado 2 - Parte Especial</t>
  </si>
  <si>
    <t>Direito Penal Esquematizado 3 - Parte Especial</t>
  </si>
  <si>
    <t>LENZA, Pedro</t>
  </si>
  <si>
    <t>Direito Constitucional Descomplicado</t>
  </si>
  <si>
    <t>ALEXANDRE, Ricardo ; DEUS, João de</t>
  </si>
  <si>
    <t>Contratos Bancários Brasileiros</t>
  </si>
  <si>
    <t xml:space="preserve">O Sigilo Bancário: com particular enfoque na sua tutela civil </t>
  </si>
  <si>
    <t>Curso de Direito Civil Brasileiro - v.1 - Teoria Geral do Direito Civil</t>
  </si>
  <si>
    <t>Curso de Direito Civil Brasileiro - v.2 - Teoria Geral das Obrigações</t>
  </si>
  <si>
    <t xml:space="preserve">Curso de Direito Civil Brasileiro - v.3 - Teoria das Obrigações </t>
  </si>
  <si>
    <t>Curso de Direito Civil Brasileiro - v.4 - Direito das Coisas</t>
  </si>
  <si>
    <t>Curso de Direito Civil Brasileiro - v.5 - Direito de Família</t>
  </si>
  <si>
    <t>Curso de Direito Civil Brasileiro - v.6 - Direito das Sucessões</t>
  </si>
  <si>
    <t>Curso de Direito Civil Brasileiro - v.7 - Responsabilidade Civil</t>
  </si>
  <si>
    <t>Curso de Direito Civil Brasileiro - v.8 - Direito de Empresa</t>
  </si>
  <si>
    <t>Direito Civil Brasileiro - v.1 - Parte Geral</t>
  </si>
  <si>
    <t>Direito Civil Brasileiro - v.2 - Teoria Geral das Obrigações</t>
  </si>
  <si>
    <t>Direito Civil Brasileiro - v.3 - Contratos e Atos Unilaterais</t>
  </si>
  <si>
    <t>Direito Civil Brasileiro - v.4 - Responsabilidade Civil</t>
  </si>
  <si>
    <t>Direito Civil Brasileiro - v.5 - Direito das Coisas</t>
  </si>
  <si>
    <t>Direito Civil Brasileiro - v.6 - Direito de Família</t>
  </si>
  <si>
    <t>Direito Civil Brasileiro - v.7 - Direito das Sucessões</t>
  </si>
  <si>
    <t>GAGLIANO, Pablo Stolze ; PAMPLONA FILHO, Rodolfo</t>
  </si>
  <si>
    <t>Novo curso de direito civil - v. 1 - Parte Geral</t>
  </si>
  <si>
    <t>Novo curso de direito civil - v. 2 - Obrigações</t>
  </si>
  <si>
    <t>Novo curso de direito civil - v. 3 - Responsabilidade Civil</t>
  </si>
  <si>
    <t>Novo curso de direito civil - v. 4, t. 1 - Contratos: teoria geral</t>
  </si>
  <si>
    <t>Novo curso de direito civil -  v. 4, t. 2 - Contratos em espécie</t>
  </si>
  <si>
    <t>Novo curso de direito civil - v. 6 - Direito de Família</t>
  </si>
  <si>
    <t>Novo curso de direito civil - v. 7 - Direito das Sucessões</t>
  </si>
  <si>
    <t>HABERMANN JÚNIOR, Cláudio</t>
  </si>
  <si>
    <t xml:space="preserve">Usucapião judicial e extrajudicial no novo CPC </t>
  </si>
  <si>
    <t>Habermann</t>
  </si>
  <si>
    <t>CORREIA, Jonas Ricardo</t>
  </si>
  <si>
    <t>Comtemplar</t>
  </si>
  <si>
    <t>Usucapião no Novo CPC - Teoria, Prática e Legislação Pertinente</t>
  </si>
  <si>
    <t>LTr</t>
  </si>
  <si>
    <t xml:space="preserve">VIANA, Márcio Túlio ; ROCHA, Cláudio Jannotti da </t>
  </si>
  <si>
    <t>Como aplicar a CLT àLuz da constituição: clternativas para os que militam no foro trabalhista</t>
  </si>
  <si>
    <t xml:space="preserve">DELGADO, Mauricio Godinho </t>
  </si>
  <si>
    <t>Curso de Direito do Trabalho</t>
  </si>
  <si>
    <t>AVZARADEL, Pedro Curvello Saavedra</t>
  </si>
  <si>
    <t xml:space="preserve">Novo Código florestal : enchentes e crise hídrica no Brasil </t>
  </si>
  <si>
    <t>Lumen Juris</t>
  </si>
  <si>
    <t>Novo Código florestal : comentado artigo por artigo, anotado e comparado ...</t>
  </si>
  <si>
    <t>Rideel</t>
  </si>
  <si>
    <t>MANCUSO, Rodolfo de Camargo</t>
  </si>
  <si>
    <t>Ação Popular</t>
  </si>
  <si>
    <t>Iniciação ao direito do trabalho</t>
  </si>
  <si>
    <t>ABREU, Michele Oliveira de</t>
  </si>
  <si>
    <t>ALMEIDA, André Luiz Paes de</t>
  </si>
  <si>
    <t>ANTUNES, Paulo de Bessa</t>
  </si>
  <si>
    <t>BASSO, Maristela</t>
  </si>
  <si>
    <t>BASTOS, Celso Ribeiro</t>
  </si>
  <si>
    <t>BATISTA, Nilo</t>
  </si>
  <si>
    <t>Revan</t>
  </si>
  <si>
    <t>BEZERRA FILHO, Manoel Justin</t>
  </si>
  <si>
    <t>BITTENCOURT, Sidney</t>
  </si>
  <si>
    <t>Fórum</t>
  </si>
  <si>
    <t>JH Mizuno</t>
  </si>
  <si>
    <t>MENDES, Gilmar Ferreira ; BRANCO, Paulo Gustavo. G.</t>
  </si>
  <si>
    <t>MENDES, Gilmar Ferreira ; CARNEIRO, Rafael Araripe</t>
  </si>
  <si>
    <t>BRANDÃO, Claudio (coord.)</t>
  </si>
  <si>
    <t>CAHALI, Francisco José</t>
  </si>
  <si>
    <t>CAHALI, Yussef Said</t>
  </si>
  <si>
    <t>MACHNICK, Beatriz</t>
  </si>
  <si>
    <t>CÂMARA, Alexandre Freitas</t>
  </si>
  <si>
    <t>CAMBI, Eduardo</t>
  </si>
  <si>
    <t>CAMPOS, Walfredo Cunha</t>
  </si>
  <si>
    <t>CAPEZ, Fernando</t>
  </si>
  <si>
    <t>CARDOSO, Grasielly de Oliveira Spínola</t>
  </si>
  <si>
    <t>GZ</t>
  </si>
  <si>
    <t>CARRAZZA, Roque Antonio</t>
  </si>
  <si>
    <t>CARVALHO FILHO, José dos Santos</t>
  </si>
  <si>
    <t>CAVALCANTI, Francisco</t>
  </si>
  <si>
    <t>MP editora</t>
  </si>
  <si>
    <t>CAVALIERI FILHO, Sérgio</t>
  </si>
  <si>
    <t>CLÈVE, Clèmerson Merlin</t>
  </si>
  <si>
    <t>COÊLHO, Sacha Calmon Navarro</t>
  </si>
  <si>
    <t>CONTI, José Mauricio (coord.)</t>
  </si>
  <si>
    <t xml:space="preserve">DELGADO, Rodrigo Mendes </t>
  </si>
  <si>
    <t>J.H. Mizuno</t>
  </si>
  <si>
    <t>JusPodivm</t>
  </si>
  <si>
    <t>DOLINGER, Jacob ; TIBURCIO, Carmen</t>
  </si>
  <si>
    <t>FAZZIO JUNIOR, Waldo</t>
  </si>
  <si>
    <t>FILOMENO, José Geraldo Brito</t>
  </si>
  <si>
    <t>HARADA, Kiyoshi</t>
  </si>
  <si>
    <t>HEINEN, Juliano</t>
  </si>
  <si>
    <t>Livr. do Adv</t>
  </si>
  <si>
    <t>ISHIDA, Valter Kenji</t>
  </si>
  <si>
    <t>ISHIDA, Válter Kenji</t>
  </si>
  <si>
    <t>KELSEN, Hans</t>
  </si>
  <si>
    <t>KRELL, Andréas</t>
  </si>
  <si>
    <t>safE</t>
  </si>
  <si>
    <t>LAVORENTI, Wilson; BALDAN, Édson Luís; BONINI, Paulo R.</t>
  </si>
  <si>
    <t>Millennium</t>
  </si>
  <si>
    <t>LEITE, Harrison</t>
  </si>
  <si>
    <t>MARINONI, Luiz Guilherme</t>
  </si>
  <si>
    <t xml:space="preserve">MARQUES, Benedito Ferreira </t>
  </si>
  <si>
    <t>MARQUES, Cláudia Lima</t>
  </si>
  <si>
    <t>MARTINS, Fran</t>
  </si>
  <si>
    <t>MARTINS, Sergio Pinto</t>
  </si>
  <si>
    <t>MESQUITA JUNIOR, Sidio Rosa de</t>
  </si>
  <si>
    <t>MILARÉ, Édis (coord.)</t>
  </si>
  <si>
    <t>MONTENEGRO FILHO, Misael</t>
  </si>
  <si>
    <t>MOSSIN, Heráclito Antônio</t>
  </si>
  <si>
    <t>NIEBUHR, Joel de Menezes</t>
  </si>
  <si>
    <t>NUCCI, Guilherme de Souza</t>
  </si>
  <si>
    <t>PEREIRA JUNIOR, Jessé Torres.; DOTTI, Marinês R.</t>
  </si>
  <si>
    <t>PHILLIPI JR, Arlindo ; FREITAS, Vladimir Passos de ...</t>
  </si>
  <si>
    <t>Manole</t>
  </si>
  <si>
    <t>RECHSTEINER, Beat Walter</t>
  </si>
  <si>
    <t>RIZZARDO, Arnaldo</t>
  </si>
  <si>
    <t>RODRIGUES, Geisa</t>
  </si>
  <si>
    <t>SÁ, Maria de Fátima Freire de...</t>
  </si>
  <si>
    <t>Del Rey</t>
  </si>
  <si>
    <t>SALAMA, Bruno Meyerhof</t>
  </si>
  <si>
    <t xml:space="preserve">Da imputabilidade do psicopata </t>
  </si>
  <si>
    <t xml:space="preserve">Direito do Trabalho - Material, Processual e Legislação Especial </t>
  </si>
  <si>
    <t xml:space="preserve">Direito Ambiental </t>
  </si>
  <si>
    <t xml:space="preserve">Curso de Direito Internacional Privado </t>
  </si>
  <si>
    <t xml:space="preserve">Hermenêutica e Interpretação Constitucional  </t>
  </si>
  <si>
    <t xml:space="preserve">Matrizes ibéricas do sistema penal brasileiro  </t>
  </si>
  <si>
    <t xml:space="preserve">Lei de recuperação de empresas e falências: Lei 11.101/2005 comentada artigo por artigo  </t>
  </si>
  <si>
    <t xml:space="preserve">Comentários à Lei Anticorrupção : Lei 12.846/2013 </t>
  </si>
  <si>
    <r>
      <t xml:space="preserve">Licitação de registro de preços: comentários ao Dec. n. 7.892/2013, alterado pelo Dec. n. 8.250/2014 </t>
    </r>
    <r>
      <rPr>
        <b/>
        <sz val="10"/>
        <rFont val="Arial"/>
        <family val="2"/>
      </rPr>
      <t xml:space="preserve"> </t>
    </r>
  </si>
  <si>
    <t xml:space="preserve">Licitação de tecnologia da informação: contratações de bens e serviços de informática ... </t>
  </si>
  <si>
    <r>
      <t xml:space="preserve">Licitação através do regime diferenciado de contratações públicas - RDC ...  </t>
    </r>
    <r>
      <rPr>
        <b/>
        <sz val="10"/>
        <rFont val="Arial"/>
        <family val="2"/>
      </rPr>
      <t xml:space="preserve"> </t>
    </r>
  </si>
  <si>
    <t xml:space="preserve">Direitos Humanos e Fundamentais em Perspectiva  </t>
  </si>
  <si>
    <t xml:space="preserve">Curso de Arbitragem: Mediação, Conciliação, Resolução Cnj 125/2010 </t>
  </si>
  <si>
    <t xml:space="preserve">Honorários Advocatícios  </t>
  </si>
  <si>
    <t xml:space="preserve">Juizados Especiais Cíveis Estaduais, Federais e Fazenda Pública  </t>
  </si>
  <si>
    <t xml:space="preserve">Neoconstitucionalismo e Neoprocessualismo </t>
  </si>
  <si>
    <t xml:space="preserve">Tribunal do júri : teoria e prática </t>
  </si>
  <si>
    <t xml:space="preserve">Curso de Direito Penal - v.1 - Parte Geral </t>
  </si>
  <si>
    <r>
      <t xml:space="preserve">Curso de Direito Penal - v.2 - Parte Especial </t>
    </r>
    <r>
      <rPr>
        <b/>
        <sz val="10"/>
        <rFont val="Arial"/>
        <family val="2"/>
      </rPr>
      <t xml:space="preserve"> </t>
    </r>
  </si>
  <si>
    <t xml:space="preserve">Curso de Direito Penal - v.3 - Parte Especial </t>
  </si>
  <si>
    <r>
      <t xml:space="preserve">Curso de Direito Penal - v.4 - Legislação Penal Especial </t>
    </r>
    <r>
      <rPr>
        <b/>
        <sz val="10"/>
        <rFont val="Arial"/>
        <family val="2"/>
      </rPr>
      <t xml:space="preserve"> </t>
    </r>
  </si>
  <si>
    <t xml:space="preserve">Curso de Processo Penal  </t>
  </si>
  <si>
    <t xml:space="preserve">A tutela inibitória coletiva e o direito fundamental ao meio ambiente sustentável  </t>
  </si>
  <si>
    <t xml:space="preserve">O Estado em juízo no novo CPC </t>
  </si>
  <si>
    <t xml:space="preserve">O Novo Regime Jurídico do Mandado de Segurança: (Comentários à Lei n. 12.016 / 2009)  </t>
  </si>
  <si>
    <t xml:space="preserve">Programa de Responsabilidade Civil </t>
  </si>
  <si>
    <r>
      <t xml:space="preserve">Governo Democrático e Jurisdição Constitucional  </t>
    </r>
    <r>
      <rPr>
        <b/>
        <sz val="10"/>
        <rFont val="Arial"/>
        <family val="2"/>
      </rPr>
      <t xml:space="preserve"> </t>
    </r>
  </si>
  <si>
    <t xml:space="preserve">Curso de Direito Tributário Brasileiro  </t>
  </si>
  <si>
    <t xml:space="preserve">Orçamentos Públicos: a Lei 4.320/1964 Comentada </t>
  </si>
  <si>
    <t xml:space="preserve">O valor do dano moral: como chegar até ele  </t>
  </si>
  <si>
    <t xml:space="preserve">Execução e Cautelar : Estudos em Homenagem a José de Moura Rocha </t>
  </si>
  <si>
    <t xml:space="preserve">Direito Internacional Privado - Parte Geral e Processo Internacional  </t>
  </si>
  <si>
    <t xml:space="preserve">Improbidade Administrativa - Doutrina, Legislação  </t>
  </si>
  <si>
    <t xml:space="preserve">Juizados Especiais Federais Cíveis e Criminais </t>
  </si>
  <si>
    <t xml:space="preserve">Manual de direitos do consumidor </t>
  </si>
  <si>
    <t xml:space="preserve">Desapropriação - Doutrina e Prática </t>
  </si>
  <si>
    <t xml:space="preserve">CTN : comentado artigo por artigo </t>
  </si>
  <si>
    <t xml:space="preserve">Direito financeiro e tributário  </t>
  </si>
  <si>
    <t xml:space="preserve">Comentários à Lei de acesso à informação </t>
  </si>
  <si>
    <t xml:space="preserve">Comentários à Lei anticorrupção : Lei nº 12.846/2013 </t>
  </si>
  <si>
    <t xml:space="preserve">Comentários à Lei federal do processo administrativo : Lei nº 9.784/99 </t>
  </si>
  <si>
    <t xml:space="preserve">Estatuto da Criança e do Adolescente - Doutrina e Jurisprudência </t>
  </si>
  <si>
    <t xml:space="preserve">Prática Jurídica de Execução Penal  </t>
  </si>
  <si>
    <t xml:space="preserve">Prática Jurídica de Habeas Corpus </t>
  </si>
  <si>
    <t xml:space="preserve">Prática Jurídica Penal </t>
  </si>
  <si>
    <t xml:space="preserve">Jurisdição Constitucional  </t>
  </si>
  <si>
    <t xml:space="preserve">Direitos Sociais e Controle Judicial no Brasil e na Alemanha  </t>
  </si>
  <si>
    <t xml:space="preserve">Leis Penais Especiais Anotadas </t>
  </si>
  <si>
    <r>
      <t xml:space="preserve">Manual de Direito Financeiro  </t>
    </r>
    <r>
      <rPr>
        <b/>
        <sz val="10"/>
        <rFont val="Arial"/>
        <family val="2"/>
      </rPr>
      <t xml:space="preserve"> </t>
    </r>
  </si>
  <si>
    <t xml:space="preserve">Honorários advocatícios : diretrizes e estratégias na formação de preços para consultivo ... </t>
  </si>
  <si>
    <t xml:space="preserve">Ação civil pública : em defesa do meio ambiente, do patrimônio cultural e dos consumidores  </t>
  </si>
  <si>
    <t xml:space="preserve">Coisa Julgada Inconstitucional  </t>
  </si>
  <si>
    <r>
      <t xml:space="preserve">Tutela contra o ilícito : inibitória e de remoção : art. 497, parágrafo único, CPC/2015  </t>
    </r>
    <r>
      <rPr>
        <b/>
        <sz val="10"/>
        <rFont val="Arial"/>
        <family val="2"/>
      </rPr>
      <t xml:space="preserve"> </t>
    </r>
  </si>
  <si>
    <t xml:space="preserve">Direito Agrário Brasileiro </t>
  </si>
  <si>
    <t xml:space="preserve">Contratos no Código de defesa do consumidor : o novo regime das relações contratuais </t>
  </si>
  <si>
    <t xml:space="preserve">Curso de Direito Comercial  </t>
  </si>
  <si>
    <r>
      <t xml:space="preserve">Títulos de crédito  </t>
    </r>
    <r>
      <rPr>
        <b/>
        <sz val="10"/>
        <rFont val="Arial"/>
        <family val="2"/>
      </rPr>
      <t xml:space="preserve"> </t>
    </r>
  </si>
  <si>
    <t xml:space="preserve">Direito do Trabalho  </t>
  </si>
  <si>
    <t xml:space="preserve">Teoria geral do processo </t>
  </si>
  <si>
    <t xml:space="preserve">Direito da Seguridade Social  </t>
  </si>
  <si>
    <r>
      <t xml:space="preserve">Curso de Direito Constitucional  </t>
    </r>
    <r>
      <rPr>
        <b/>
        <sz val="10"/>
        <rFont val="Arial"/>
        <family val="2"/>
      </rPr>
      <t xml:space="preserve"> </t>
    </r>
  </si>
  <si>
    <r>
      <t xml:space="preserve">Gestão Pública e Direito Municipal: Tendências e Desafios  </t>
    </r>
    <r>
      <rPr>
        <b/>
        <sz val="10"/>
        <rFont val="Arial"/>
        <family val="2"/>
      </rPr>
      <t xml:space="preserve"> </t>
    </r>
  </si>
  <si>
    <t xml:space="preserve">Execuçao Criminal: Teoria e Pratica  </t>
  </si>
  <si>
    <t xml:space="preserve">Ação Civil Pública : Após 30 Anos </t>
  </si>
  <si>
    <t xml:space="preserve">Ação de indenização no novo CPC : como propor a ação, como se defender ... </t>
  </si>
  <si>
    <t xml:space="preserve">Delação premiada : aspectos jurídicos </t>
  </si>
  <si>
    <t xml:space="preserve">Licitação Pública e Contrato Administrativo </t>
  </si>
  <si>
    <t xml:space="preserve">Direito Penal - Parte Especial  </t>
  </si>
  <si>
    <t xml:space="preserve">Manual de Direito Penal  </t>
  </si>
  <si>
    <t xml:space="preserve">Código penal comentado  </t>
  </si>
  <si>
    <t xml:space="preserve">Manual de Processo Penal e Execução Penal </t>
  </si>
  <si>
    <t xml:space="preserve">Código de processo penal comentado </t>
  </si>
  <si>
    <r>
      <t xml:space="preserve">Leis Penais e Processuais Penais Comentadas - v. 1  </t>
    </r>
    <r>
      <rPr>
        <b/>
        <sz val="10"/>
        <rFont val="Arial"/>
        <family val="2"/>
      </rPr>
      <t xml:space="preserve"> </t>
    </r>
  </si>
  <si>
    <t xml:space="preserve">Leis Penais e Processuais Penais Comentadas - v. 2  </t>
  </si>
  <si>
    <r>
      <t xml:space="preserve">Convênios e outros Instrumentos de Administração Consensual na Gestão Pública ... </t>
    </r>
    <r>
      <rPr>
        <b/>
        <sz val="10"/>
        <rFont val="Arial"/>
        <family val="2"/>
      </rPr>
      <t xml:space="preserve"> </t>
    </r>
  </si>
  <si>
    <t xml:space="preserve">Direito ambiental e sustentabilidade </t>
  </si>
  <si>
    <t xml:space="preserve">Direito Internacional Privado - Teoria e Prática  </t>
  </si>
  <si>
    <t xml:space="preserve">Contratos de crédito bancário  </t>
  </si>
  <si>
    <t xml:space="preserve">Ações constitucionais  </t>
  </si>
  <si>
    <t xml:space="preserve">Manual de execução civil  </t>
  </si>
  <si>
    <t xml:space="preserve">Estatuto da Criança e do Adolescente: comentado artigo por artigo  </t>
  </si>
  <si>
    <t xml:space="preserve">Manual de Biodireito  </t>
  </si>
  <si>
    <t xml:space="preserve">Fim da Responsabilidade Limitada no Brasil  </t>
  </si>
  <si>
    <t>QUEIROZ, Paulo</t>
  </si>
  <si>
    <t xml:space="preserve">Direito Penal - v.1 - Parte Geral  </t>
  </si>
  <si>
    <t xml:space="preserve">Direito Penal - v.2 - Parte Especial </t>
  </si>
  <si>
    <t>SARMENTO, Daniel</t>
  </si>
  <si>
    <t>SEGUNDO, Hugo de Brito Machado</t>
  </si>
  <si>
    <t xml:space="preserve">Dignidade da pessoa humana : conteúdo, trajetórias e metodologia </t>
  </si>
  <si>
    <t>Democracia e Direitos Fundamentais: uma homenagem aos 90 ano do prof. Paulo Bonavides</t>
  </si>
  <si>
    <t xml:space="preserve">VARELLA, Marcelo Dias </t>
  </si>
  <si>
    <t>Direito Internacional Público</t>
  </si>
  <si>
    <t>Boreal</t>
  </si>
  <si>
    <t>JUCÁ, Francisco Pedro ; ISHIKAWA, Lauro (org.)</t>
  </si>
  <si>
    <t xml:space="preserve">A constitucionalização do direito : seus reflexos e o acesso à justiça </t>
  </si>
  <si>
    <t>Livr. do Adv.</t>
  </si>
  <si>
    <t>SARLET, Ingo Wolfgang</t>
  </si>
  <si>
    <t xml:space="preserve">Dignidade da Pessoa Humana e Direitos Fundamentais na Constituição Federal de 1988 </t>
  </si>
  <si>
    <t>Conceito</t>
  </si>
  <si>
    <t>SCHUCH, Luiz Felipe Siegert</t>
  </si>
  <si>
    <t xml:space="preserve">Dano Moral Imoral - O Abuso à Luz da Doutrina e jurisprudência </t>
  </si>
  <si>
    <t xml:space="preserve">Processo Tributário </t>
  </si>
  <si>
    <t>SILVA, Elisa Maria Corrêa</t>
  </si>
  <si>
    <t xml:space="preserve">Inconstitucionalidade da Desaposentação </t>
  </si>
  <si>
    <t>Psicopatia: a Máscara da Justiça</t>
  </si>
  <si>
    <t>Opção</t>
  </si>
  <si>
    <t>VIEIRA JUNIOR, Wilton</t>
  </si>
  <si>
    <t>Recursos no Processo Penal</t>
  </si>
  <si>
    <t>Lumen Jur</t>
  </si>
  <si>
    <t>GRAU, Eros Roberto</t>
  </si>
  <si>
    <t xml:space="preserve">A ordem econômica na Constituição de 1988 </t>
  </si>
  <si>
    <t>VIEIRA, Rubens Carlos</t>
  </si>
  <si>
    <t>Direito de ciência da imputação no processo administrativo disciplinar</t>
  </si>
  <si>
    <t>GARCIA, Gustavo Filipe Barbosa</t>
  </si>
  <si>
    <t>Curso de direito do trabalho</t>
  </si>
  <si>
    <t>EFING, Antônio Carlos</t>
  </si>
  <si>
    <t xml:space="preserve">FÜHRER, Maximilianus Cláudio ; MILARÉ, Édis </t>
  </si>
  <si>
    <t>PORTELA, Paulo Henrique Gonçalves</t>
  </si>
  <si>
    <t>BORGES, Antonino Moura</t>
  </si>
  <si>
    <t>Curso completo de Direito Agrário</t>
  </si>
  <si>
    <t>SCAVONE Júnior, Luiz Antonio</t>
  </si>
  <si>
    <t>Arbitragem : Estudos sobre a Lei nº 13.129, de 26-5-2015</t>
  </si>
  <si>
    <t>NUNES, Antonio Carlos Ozório</t>
  </si>
  <si>
    <t>A Mediação no Novo Código de Processo Civil</t>
  </si>
  <si>
    <t>HALE, Durval; PINHO, Humberto Dalla B. de; CABRAL, Trícia (org.)</t>
  </si>
  <si>
    <t>ALMEIDA, Diogo Assumpção R. de; PANTOJA, Fernanda Medina; PELAJO, Samantha  (coord.)</t>
  </si>
  <si>
    <t>CAHALI, Francisco José ; RODOVALHO,Thiago ; FREIRE, Alexandre  (org.)</t>
  </si>
  <si>
    <t>Mediação, Conciliação e Arbitragem : artigo por artigo</t>
  </si>
  <si>
    <t>FGV</t>
  </si>
  <si>
    <t>Manual das Sucessões</t>
  </si>
  <si>
    <t>PEREIRA, Caio Mário da Silva</t>
  </si>
  <si>
    <t>Instituições de Direito Civil - v. 1</t>
  </si>
  <si>
    <t>Instituições de Direito Civil - v. 2</t>
  </si>
  <si>
    <t>Instituições de Direito Civil - v. 3</t>
  </si>
  <si>
    <t>Instituições de Direito Civil - v. 4</t>
  </si>
  <si>
    <t>Instituições de Direito Civil - v. 5</t>
  </si>
  <si>
    <t>Instituições de Direito Civil - v. 6</t>
  </si>
  <si>
    <t>POLÍZIO JÚNIOR, Vladimir</t>
  </si>
  <si>
    <t>STOCO, Rui</t>
  </si>
  <si>
    <t>Legislação Eleitoral Interpretada - Doutrina e Jurisprudência</t>
  </si>
  <si>
    <t>TAVARES, André Ramos</t>
  </si>
  <si>
    <t xml:space="preserve">Curso de direito constitucional </t>
  </si>
  <si>
    <t>MAZZUOLI, Valerio de Oliveira</t>
  </si>
  <si>
    <t xml:space="preserve">Curso de direito internacional público </t>
  </si>
  <si>
    <t>SABBAG, Eduardo de Moraes</t>
  </si>
  <si>
    <t>Manual de direito tributário</t>
  </si>
  <si>
    <t>ALEXANDRE, Ricardo</t>
  </si>
  <si>
    <t>Direito Tributário Esquematizado</t>
  </si>
  <si>
    <t xml:space="preserve">CLT: comentários à Consolidação das leis trabalhistas </t>
  </si>
  <si>
    <t>Novo CPC : Lei 13.105, de 16.03.2015 : fundamentos e sistematização</t>
  </si>
  <si>
    <t>THEODORO JUNIOR, Humberto ... [et al.]</t>
  </si>
  <si>
    <t>PARIZATTO, João Roberto</t>
  </si>
  <si>
    <t>Edipa</t>
  </si>
  <si>
    <t>Prática Forense - vols. 1 e 2</t>
  </si>
  <si>
    <t>Novo Código De Processo Civil Comentado: Artigo Por Artigo - vols. 1 e 2</t>
  </si>
  <si>
    <t>Curso de direito processual penal</t>
  </si>
  <si>
    <t>TÁVORA, Nestor ; ALENCAR, Rosmar Rodrigues</t>
  </si>
  <si>
    <t>SILVA, Márcio Alberto Gomes</t>
  </si>
  <si>
    <t>Inquérito Policial : Uma Análise Jurídica e Prática da Fase Pré-Processual</t>
  </si>
  <si>
    <t>MARCÃO, Renato</t>
  </si>
  <si>
    <t>Curso de execução penal</t>
  </si>
  <si>
    <t>FERNANDES, Jorge Ulisses Jacoby</t>
  </si>
  <si>
    <t xml:space="preserve">Sistema de Registro de Preços e Pregão Presencial e Eletrônico </t>
  </si>
  <si>
    <t xml:space="preserve">TOLOSA FOLHO, Benedicto de </t>
  </si>
  <si>
    <t>CARVALHO, Antonio Carlos Alencar</t>
  </si>
  <si>
    <t>Manual de Processo Administrativo Disciplinar e Sindicância</t>
  </si>
  <si>
    <t>MENDRONI, Marcelo Batlouni</t>
  </si>
  <si>
    <t>SANCTIS, Fausto Martin de</t>
  </si>
  <si>
    <t>PEREIRA, Flávio Cardoso</t>
  </si>
  <si>
    <t>Crime Organizado: Aspectos Gerais e Mecanismos Legais (2016)</t>
  </si>
  <si>
    <t>Crime Organizado e sua Infiltração nas Instituições Governamentais (2015)</t>
  </si>
  <si>
    <t>Crime Organizado e Lavagem de Dinheiro (2015)</t>
  </si>
  <si>
    <t>CALLEGARI, André Luís</t>
  </si>
  <si>
    <t>Crime organizado: tipicidade, política criminal e investigação e processo: Brasil, Espanha e Colômbia (2016)</t>
  </si>
  <si>
    <t>GOMES, Rodrigo Carneiro</t>
  </si>
  <si>
    <t>O Crime Organizado na visão da Convenção de Palermo</t>
  </si>
  <si>
    <t>MENDES, Gilmar Ferreira ; BOTTINI, Pierpaolo Cruz ; PACELLI, Eugênio (coord.)</t>
  </si>
  <si>
    <t>Direito penal contemporâneo: questões controvertidas</t>
  </si>
  <si>
    <t>OLIVEIRA, Vallisney de Souza</t>
  </si>
  <si>
    <t>O Juiz e o Novo Código de Processo Civil</t>
  </si>
  <si>
    <t>CRV</t>
  </si>
  <si>
    <t>ASSIS, Araken de</t>
  </si>
  <si>
    <t>Manual da execução</t>
  </si>
  <si>
    <t>CARNELUTTI, Francesco</t>
  </si>
  <si>
    <t>Como se faz um Processo</t>
  </si>
  <si>
    <t>Edijur</t>
  </si>
  <si>
    <t>TARTUCE, Flávio</t>
  </si>
  <si>
    <t>Manual de direito civil - vol. único</t>
  </si>
  <si>
    <t>LIMA, Renato Brasileiro de</t>
  </si>
  <si>
    <t>Manual de processo penal</t>
  </si>
  <si>
    <t>Legislação criminal especial comentada</t>
  </si>
  <si>
    <t xml:space="preserve">Organização Criminosa </t>
  </si>
  <si>
    <t>Tribunal do Júri</t>
  </si>
  <si>
    <t>Individualização da Pena</t>
  </si>
  <si>
    <t>BALTAZAR JUNIOR, José Paulo</t>
  </si>
  <si>
    <t>Crimes federais</t>
  </si>
  <si>
    <t>MAÍLLO, Alfonso Serrano ; PRADO, Luiz Regis</t>
  </si>
  <si>
    <t>Curso de Criminologia</t>
  </si>
  <si>
    <t xml:space="preserve">OLIVEIRA, Eugênio Pacelli de </t>
  </si>
  <si>
    <t>Curso de processo penal</t>
  </si>
  <si>
    <t>CUNHA, Rogério Sanches</t>
  </si>
  <si>
    <t>Violência doméstica: Lei Maria da Penha : comentada artigo por artigo</t>
  </si>
  <si>
    <t>FERREIRA FILHO, Marcílio da Silva</t>
  </si>
  <si>
    <t>Execução Fiscal - Teoria Prática e Atuação Fazendária</t>
  </si>
  <si>
    <t>CONRADO, Paulo Cesar</t>
  </si>
  <si>
    <t>Execução Fiscal</t>
  </si>
  <si>
    <t>Noeses</t>
  </si>
  <si>
    <t>O Controle Jurisdicional da Convencionalidade das Leis</t>
  </si>
  <si>
    <t>MENDES, Gilmar Ferreira; COELHO, Sacha Calmon N. (coord.)</t>
  </si>
  <si>
    <t>Direito Tributário Contemporâneo: 50 anos do Código Tributário Nacional</t>
  </si>
  <si>
    <t>MENDES, Soraia da Rosa</t>
  </si>
  <si>
    <t>Criminologia Feminista : Novos Paradigmas</t>
  </si>
  <si>
    <t xml:space="preserve">PINHEIRO, Patrícia Peck </t>
  </si>
  <si>
    <t>Direito Digital Aplicado (2.0)</t>
  </si>
  <si>
    <t xml:space="preserve">PRADO, Luiz Regis </t>
  </si>
  <si>
    <t>Direito Penal Econômico</t>
  </si>
  <si>
    <t>A Racionalidade das Leis Penais: teoria e prática</t>
  </si>
  <si>
    <t xml:space="preserve">SIQUEIRA, Thiago Ferreira </t>
  </si>
  <si>
    <t>A Responsabilidade Patrimonial no novo Sistema Processual Civil</t>
  </si>
  <si>
    <t>Licitações, contratos e convênios : incluindo a modalidade de pregão, o registro de preços e ...</t>
  </si>
  <si>
    <t>CARRION, Valentin ; CARRION, Eduardo</t>
  </si>
  <si>
    <t>Curso de direito civil - v.1 - Parte Geral</t>
  </si>
  <si>
    <t>Curso de direito civil - v.2 - Obrigações ; Responsabilidade Civil</t>
  </si>
  <si>
    <t>Curso de direito civil - v.3 - Contratos</t>
  </si>
  <si>
    <t>Curso de direito civil - v.4 - Direito das Coisas ; Direito Autoral</t>
  </si>
  <si>
    <t>Curso de direito civil - v.5 - Família ; Sucessões</t>
  </si>
  <si>
    <t>DIDIER JR, Fredie ; CUNHA, Leonardo Carneiro da (coord.)</t>
  </si>
  <si>
    <t>Manual de direito público e privado</t>
  </si>
  <si>
    <t>FIGUEIRA JÚNIOR, Joel D. ; TOURINHO NETO, Fernando da C.</t>
  </si>
  <si>
    <t xml:space="preserve">Manual de mediação : guia prático da autocomposição </t>
  </si>
  <si>
    <t>Direito internacional público e privado : incluindo noções de direitos humanos ...</t>
  </si>
  <si>
    <t>RIPOLLÈS, José Luis Dìez  (trad. Luiz Regis Prado)</t>
  </si>
  <si>
    <t>ROSSATO, Luciano Alves ; LÉPORE, Paulo Eduardo ...</t>
  </si>
  <si>
    <t xml:space="preserve">Manual de arbitragem : mediação e conciliação </t>
  </si>
  <si>
    <t>SPENGLER, Fabiana Marion ; SPENGLER NETO, Theobaldo</t>
  </si>
  <si>
    <t>TRINDADE, Jorge ; BEHEREGARAY, A.</t>
  </si>
  <si>
    <t>ZOCKUN, Carolina Zancaner</t>
  </si>
  <si>
    <t xml:space="preserve">Interesses Públicos versus Interesses Privados </t>
  </si>
  <si>
    <t>COSTA, Regina Helena</t>
  </si>
  <si>
    <t>Curso de direito tributário: constituição e código tributário nacional</t>
  </si>
  <si>
    <t>O marco legal da mediação no Brasil : comentários à Lei nº 13.140, de 26 de junho de 2015</t>
  </si>
  <si>
    <t xml:space="preserve">Tratado de responsabilidade civil : doutrina e jurisprudência </t>
  </si>
  <si>
    <t>STOCO, Rui ; STOCO, Leandro de Oliveira</t>
  </si>
  <si>
    <t>Preço Unit</t>
  </si>
  <si>
    <t xml:space="preserve">Preço Total </t>
  </si>
  <si>
    <t>ISBN</t>
  </si>
  <si>
    <t>SITUAÇÃO</t>
  </si>
  <si>
    <t>Capa</t>
  </si>
  <si>
    <t xml:space="preserve"> Desc 34,70%</t>
  </si>
  <si>
    <t>SARAIVA</t>
  </si>
  <si>
    <t>ALMEDINA</t>
  </si>
  <si>
    <t xml:space="preserve"> 978-85-63540-92-8</t>
  </si>
  <si>
    <t>INDISPONÍVEL</t>
  </si>
  <si>
    <t>EDITORA SEM CONTATO</t>
  </si>
  <si>
    <r>
      <t xml:space="preserve">Curso de Direito Constitucional Tributário </t>
    </r>
    <r>
      <rPr>
        <i/>
        <sz val="10"/>
        <rFont val="Arial"/>
        <family val="2"/>
      </rPr>
      <t xml:space="preserve"> </t>
    </r>
  </si>
  <si>
    <t>978-85-203-6522-9</t>
  </si>
  <si>
    <t>Wmf MARTINS FONTES</t>
  </si>
  <si>
    <t>Livros de Direito</t>
  </si>
  <si>
    <t>Livros de Administração</t>
  </si>
  <si>
    <t>Total Restante:</t>
  </si>
  <si>
    <t>Nota Fiscal da 1ª Remessa de Livros</t>
  </si>
  <si>
    <r>
      <t xml:space="preserve">2. RELAÇÃO DE LIVROS DE DIREITO (JFPE) - </t>
    </r>
    <r>
      <rPr>
        <b/>
        <sz val="15"/>
        <color indexed="10"/>
        <rFont val="Arial"/>
        <family val="2"/>
      </rPr>
      <t>Cotação Recebida em</t>
    </r>
    <r>
      <rPr>
        <b/>
        <sz val="15"/>
        <rFont val="Arial"/>
        <family val="2"/>
      </rPr>
      <t xml:space="preserve"> (18/10/2016)</t>
    </r>
  </si>
  <si>
    <t>Nota Fiscal da 2ª Remessa de Livros</t>
  </si>
  <si>
    <r>
      <t>VALOR DO EMPENHO (</t>
    </r>
    <r>
      <rPr>
        <sz val="11"/>
        <rFont val="Arial"/>
        <family val="2"/>
      </rPr>
      <t>2015NE002962</t>
    </r>
    <r>
      <rPr>
        <sz val="12"/>
        <rFont val="Arial"/>
        <family val="2"/>
      </rPr>
      <t>)</t>
    </r>
  </si>
  <si>
    <t>Nota Fiscal da 3ª Remessa de Livros</t>
  </si>
  <si>
    <t>Nota Fiscal da 4ª Remessa de Livros</t>
  </si>
  <si>
    <t>Retirado para ajustar o valor Fica para próxima Compra</t>
  </si>
  <si>
    <t>JÁ ESTÁ NA 1ª COTAÇÃO               ------------------                        RECEBIDO NA 2ª REMESSA</t>
  </si>
  <si>
    <r>
      <rPr>
        <sz val="10"/>
        <color rgb="FFFF0000"/>
        <rFont val="Arial"/>
        <family val="2"/>
      </rPr>
      <t>INDISPONÍVEL</t>
    </r>
    <r>
      <rPr>
        <sz val="10"/>
        <rFont val="Arial"/>
        <family val="2"/>
      </rPr>
      <t xml:space="preserve"> </t>
    </r>
  </si>
  <si>
    <t xml:space="preserve">INDISPONÍVEL </t>
  </si>
  <si>
    <t xml:space="preserve">ESGOTADO </t>
  </si>
  <si>
    <t>ESGOTADO</t>
  </si>
  <si>
    <t>Nota Fiscal da 5ª Remessa de Livros</t>
  </si>
  <si>
    <r>
      <t xml:space="preserve">Notas Fiscais da 6ª Remessa de Livros </t>
    </r>
    <r>
      <rPr>
        <sz val="11"/>
        <rFont val="Arial"/>
        <family val="2"/>
      </rPr>
      <t>(Soma das três Notas)</t>
    </r>
  </si>
  <si>
    <t>Nota Fiscal da 7ª Remessa de Livros</t>
  </si>
  <si>
    <t>Nota Fiscal da 8ª Remessa de Livros</t>
  </si>
  <si>
    <t xml:space="preserve"> </t>
  </si>
  <si>
    <t>* Valor confirmado com o financeiro em 17/04/2017</t>
  </si>
  <si>
    <t>Nota Fiscal da 9ª Remessa de Livros</t>
  </si>
  <si>
    <t>Nota Fiscal da 10ª Remessa de Livros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</si>
</sst>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2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1"/>
      <color rgb="FF494949"/>
      <name val="Georgia"/>
      <family val="1"/>
    </font>
    <font>
      <i/>
      <sz val="10"/>
      <name val="Arial"/>
      <family val="2"/>
    </font>
    <font>
      <sz val="11"/>
      <color rgb="FF565656"/>
      <name val="Trebuchet MS"/>
      <family val="2"/>
    </font>
    <font>
      <sz val="9"/>
      <color rgb="FF666666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2" tint="-0.74999237037263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3" fillId="0" borderId="0"/>
    <xf numFmtId="9" fontId="10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Border="1"/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3" borderId="2" xfId="4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167" fontId="3" fillId="4" borderId="3" xfId="0" applyNumberFormat="1" applyFont="1" applyFill="1" applyBorder="1" applyAlignment="1">
      <alignment horizontal="center" vertical="center"/>
    </xf>
    <xf numFmtId="167" fontId="2" fillId="4" borderId="8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4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5" borderId="2" xfId="0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horizontal="center" vertical="center"/>
    </xf>
    <xf numFmtId="167" fontId="0" fillId="5" borderId="2" xfId="0" applyNumberFormat="1" applyFill="1" applyBorder="1" applyAlignment="1">
      <alignment vertical="center"/>
    </xf>
    <xf numFmtId="1" fontId="0" fillId="5" borderId="2" xfId="0" applyNumberForma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8" xfId="4" applyFill="1" applyBorder="1" applyAlignment="1">
      <alignment horizontal="left" vertical="center" wrapText="1"/>
    </xf>
    <xf numFmtId="0" fontId="2" fillId="5" borderId="2" xfId="4" applyFont="1" applyFill="1" applyBorder="1" applyAlignment="1">
      <alignment horizontal="left" vertical="center" wrapText="1"/>
    </xf>
    <xf numFmtId="0" fontId="2" fillId="5" borderId="2" xfId="4" applyFont="1" applyFill="1" applyBorder="1" applyAlignment="1">
      <alignment horizontal="center" vertical="center"/>
    </xf>
    <xf numFmtId="0" fontId="2" fillId="5" borderId="2" xfId="4" applyFill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 wrapText="1"/>
    </xf>
    <xf numFmtId="0" fontId="2" fillId="5" borderId="2" xfId="4" applyFill="1" applyBorder="1" applyAlignment="1">
      <alignment horizontal="left" vertical="center" wrapText="1"/>
    </xf>
    <xf numFmtId="0" fontId="0" fillId="5" borderId="9" xfId="0" applyFill="1" applyBorder="1" applyAlignment="1">
      <alignment horizontal="center" vertical="center"/>
    </xf>
    <xf numFmtId="167" fontId="0" fillId="0" borderId="6" xfId="0" applyNumberFormat="1" applyBorder="1" applyAlignment="1">
      <alignment vertical="center"/>
    </xf>
    <xf numFmtId="167" fontId="20" fillId="0" borderId="1" xfId="0" applyNumberFormat="1" applyFont="1" applyBorder="1" applyAlignment="1">
      <alignment vertical="center"/>
    </xf>
    <xf numFmtId="167" fontId="20" fillId="0" borderId="6" xfId="0" applyNumberFormat="1" applyFont="1" applyBorder="1" applyAlignment="1">
      <alignment vertical="center"/>
    </xf>
    <xf numFmtId="167" fontId="20" fillId="0" borderId="11" xfId="0" applyNumberFormat="1" applyFont="1" applyBorder="1" applyAlignment="1">
      <alignment vertical="center"/>
    </xf>
    <xf numFmtId="1" fontId="20" fillId="0" borderId="0" xfId="0" applyNumberFormat="1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167" fontId="20" fillId="0" borderId="0" xfId="0" applyNumberFormat="1" applyFont="1" applyBorder="1" applyAlignment="1">
      <alignment horizontal="right" vertical="center"/>
    </xf>
    <xf numFmtId="167" fontId="0" fillId="0" borderId="0" xfId="0" applyNumberForma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0" fillId="0" borderId="12" xfId="0" applyNumberFormat="1" applyFont="1" applyBorder="1" applyAlignment="1">
      <alignment horizontal="left" vertical="center"/>
    </xf>
    <xf numFmtId="1" fontId="0" fillId="0" borderId="6" xfId="0" applyNumberFormat="1" applyBorder="1" applyAlignment="1">
      <alignment horizontal="center" vertical="center"/>
    </xf>
    <xf numFmtId="167" fontId="0" fillId="0" borderId="13" xfId="0" applyNumberFormat="1" applyBorder="1" applyAlignment="1">
      <alignment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/>
    </xf>
    <xf numFmtId="167" fontId="0" fillId="7" borderId="2" xfId="0" applyNumberFormat="1" applyFill="1" applyBorder="1" applyAlignment="1">
      <alignment vertical="center"/>
    </xf>
    <xf numFmtId="1" fontId="0" fillId="7" borderId="2" xfId="0" applyNumberForma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7" fontId="20" fillId="0" borderId="7" xfId="0" applyNumberFormat="1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0" borderId="0" xfId="0" applyNumberFormat="1" applyFont="1" applyAlignment="1">
      <alignment horizontal="left"/>
    </xf>
    <xf numFmtId="0" fontId="0" fillId="9" borderId="2" xfId="0" applyFill="1" applyBorder="1" applyAlignment="1">
      <alignment horizontal="center" vertical="center"/>
    </xf>
    <xf numFmtId="0" fontId="2" fillId="9" borderId="2" xfId="0" applyFont="1" applyFill="1" applyBorder="1" applyAlignment="1">
      <alignment horizontal="left" vertical="center" wrapText="1"/>
    </xf>
    <xf numFmtId="0" fontId="2" fillId="9" borderId="2" xfId="4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center" vertical="center"/>
    </xf>
    <xf numFmtId="167" fontId="0" fillId="9" borderId="2" xfId="0" applyNumberFormat="1" applyFill="1" applyBorder="1" applyAlignment="1">
      <alignment vertical="center"/>
    </xf>
    <xf numFmtId="1" fontId="2" fillId="9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7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7" borderId="7" xfId="0" applyFont="1" applyFill="1" applyBorder="1" applyAlignment="1">
      <alignment vertical="center" wrapText="1"/>
    </xf>
    <xf numFmtId="0" fontId="2" fillId="7" borderId="8" xfId="4" applyFill="1" applyBorder="1" applyAlignment="1">
      <alignment horizontal="left" vertical="center" wrapText="1"/>
    </xf>
    <xf numFmtId="0" fontId="2" fillId="7" borderId="2" xfId="4" applyFont="1" applyFill="1" applyBorder="1" applyAlignment="1">
      <alignment horizontal="left" vertical="center" wrapText="1"/>
    </xf>
    <xf numFmtId="0" fontId="2" fillId="7" borderId="2" xfId="4" applyFont="1" applyFill="1" applyBorder="1" applyAlignment="1">
      <alignment horizontal="center" vertical="center"/>
    </xf>
    <xf numFmtId="0" fontId="2" fillId="7" borderId="2" xfId="4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67" fontId="0" fillId="0" borderId="2" xfId="0" applyNumberFormat="1" applyFill="1" applyBorder="1" applyAlignment="1">
      <alignment vertical="center"/>
    </xf>
    <xf numFmtId="1" fontId="20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67" fontId="20" fillId="0" borderId="1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67" fontId="21" fillId="0" borderId="8" xfId="0" applyNumberFormat="1" applyFont="1" applyBorder="1" applyAlignment="1">
      <alignment horizontal="center" vertical="center"/>
    </xf>
    <xf numFmtId="167" fontId="21" fillId="0" borderId="2" xfId="0" applyNumberFormat="1" applyFont="1" applyBorder="1" applyAlignment="1">
      <alignment vertical="center"/>
    </xf>
    <xf numFmtId="1" fontId="0" fillId="0" borderId="8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FFFFDD"/>
      <color rgb="FFFFFFD1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7"/>
  <sheetViews>
    <sheetView tabSelected="1" zoomScaleNormal="100" zoomScaleSheetLayoutView="55" workbookViewId="0">
      <selection activeCell="J1" sqref="J1"/>
    </sheetView>
  </sheetViews>
  <sheetFormatPr defaultRowHeight="12.75" x14ac:dyDescent="0.2"/>
  <cols>
    <col min="1" max="1" width="5.85546875" style="52" customWidth="1"/>
    <col min="2" max="2" width="47.28515625" style="51" customWidth="1"/>
    <col min="3" max="3" width="61.85546875" style="51" customWidth="1"/>
    <col min="4" max="4" width="16.5703125" style="52" customWidth="1"/>
    <col min="5" max="5" width="9.28515625" style="52" customWidth="1"/>
    <col min="6" max="6" width="12.7109375" style="50" customWidth="1"/>
    <col min="7" max="7" width="18" style="50" customWidth="1"/>
    <col min="8" max="8" width="17.42578125" style="50" customWidth="1"/>
    <col min="9" max="9" width="4.7109375" style="43" customWidth="1"/>
    <col min="10" max="10" width="26.5703125" style="95" customWidth="1"/>
    <col min="11" max="16384" width="9.140625" style="52"/>
  </cols>
  <sheetData>
    <row r="1" spans="1:10" ht="37.5" customHeight="1" x14ac:dyDescent="0.2">
      <c r="A1" s="17"/>
      <c r="B1" s="157" t="s">
        <v>440</v>
      </c>
      <c r="C1" s="158"/>
      <c r="D1" s="158"/>
      <c r="E1" s="158"/>
    </row>
    <row r="2" spans="1:10" ht="25.5" customHeight="1" x14ac:dyDescent="0.2">
      <c r="A2" s="130" t="s">
        <v>4</v>
      </c>
      <c r="B2" s="159" t="s">
        <v>0</v>
      </c>
      <c r="C2" s="159" t="s">
        <v>1</v>
      </c>
      <c r="D2" s="161" t="s">
        <v>2</v>
      </c>
      <c r="E2" s="163" t="s">
        <v>3</v>
      </c>
      <c r="F2" s="25" t="s">
        <v>422</v>
      </c>
      <c r="G2" s="25" t="s">
        <v>422</v>
      </c>
      <c r="H2" s="25" t="s">
        <v>423</v>
      </c>
      <c r="I2" s="149" t="s">
        <v>424</v>
      </c>
      <c r="J2" s="53" t="s">
        <v>425</v>
      </c>
    </row>
    <row r="3" spans="1:10" ht="19.5" customHeight="1" x14ac:dyDescent="0.2">
      <c r="A3" s="131"/>
      <c r="B3" s="160"/>
      <c r="C3" s="160"/>
      <c r="D3" s="162"/>
      <c r="E3" s="164"/>
      <c r="F3" s="26" t="s">
        <v>426</v>
      </c>
      <c r="G3" s="26" t="s">
        <v>427</v>
      </c>
      <c r="H3" s="26" t="s">
        <v>427</v>
      </c>
      <c r="I3" s="150"/>
      <c r="J3" s="96"/>
    </row>
    <row r="4" spans="1:10" s="54" customFormat="1" ht="21" customHeight="1" x14ac:dyDescent="0.2">
      <c r="A4" s="12">
        <v>1</v>
      </c>
      <c r="B4" s="27" t="s">
        <v>111</v>
      </c>
      <c r="C4" s="20" t="s">
        <v>179</v>
      </c>
      <c r="D4" s="14" t="s">
        <v>105</v>
      </c>
      <c r="E4" s="15">
        <v>1</v>
      </c>
      <c r="F4" s="42">
        <v>80</v>
      </c>
      <c r="G4" s="42">
        <f t="shared" ref="G4:G67" si="0">F4*0.653</f>
        <v>52.24</v>
      </c>
      <c r="H4" s="42">
        <f t="shared" ref="H4:H67" si="1">G4*E4</f>
        <v>52.24</v>
      </c>
      <c r="I4" s="44">
        <v>9788537525005</v>
      </c>
      <c r="J4" s="12"/>
    </row>
    <row r="5" spans="1:10" s="54" customFormat="1" ht="32.1" customHeight="1" x14ac:dyDescent="0.2">
      <c r="A5" s="87">
        <v>2</v>
      </c>
      <c r="B5" s="88" t="s">
        <v>325</v>
      </c>
      <c r="C5" s="89" t="s">
        <v>326</v>
      </c>
      <c r="D5" s="90" t="s">
        <v>42</v>
      </c>
      <c r="E5" s="87">
        <v>2</v>
      </c>
      <c r="F5" s="91">
        <v>159</v>
      </c>
      <c r="G5" s="91">
        <f t="shared" si="0"/>
        <v>103.827</v>
      </c>
      <c r="H5" s="91">
        <f t="shared" si="1"/>
        <v>207.654</v>
      </c>
      <c r="I5" s="92">
        <v>9788530968144</v>
      </c>
      <c r="J5" s="94" t="s">
        <v>445</v>
      </c>
    </row>
    <row r="6" spans="1:10" s="54" customFormat="1" ht="32.1" customHeight="1" x14ac:dyDescent="0.2">
      <c r="A6" s="87">
        <v>3</v>
      </c>
      <c r="B6" s="93" t="s">
        <v>66</v>
      </c>
      <c r="C6" s="93" t="s">
        <v>41</v>
      </c>
      <c r="D6" s="90" t="s">
        <v>42</v>
      </c>
      <c r="E6" s="90">
        <v>2</v>
      </c>
      <c r="F6" s="91">
        <v>189</v>
      </c>
      <c r="G6" s="91">
        <f t="shared" si="0"/>
        <v>123.417</v>
      </c>
      <c r="H6" s="91">
        <f t="shared" si="1"/>
        <v>246.834</v>
      </c>
      <c r="I6" s="92">
        <v>9788530968151</v>
      </c>
      <c r="J6" s="94" t="s">
        <v>445</v>
      </c>
    </row>
    <row r="7" spans="1:10" s="54" customFormat="1" ht="32.1" customHeight="1" x14ac:dyDescent="0.2">
      <c r="A7" s="87">
        <v>4</v>
      </c>
      <c r="B7" s="93" t="s">
        <v>56</v>
      </c>
      <c r="C7" s="93" t="s">
        <v>57</v>
      </c>
      <c r="D7" s="90" t="s">
        <v>42</v>
      </c>
      <c r="E7" s="90">
        <v>2</v>
      </c>
      <c r="F7" s="91">
        <v>199</v>
      </c>
      <c r="G7" s="91">
        <f t="shared" si="0"/>
        <v>129.947</v>
      </c>
      <c r="H7" s="91">
        <f t="shared" si="1"/>
        <v>259.89400000000001</v>
      </c>
      <c r="I7" s="92">
        <v>9788530968199</v>
      </c>
      <c r="J7" s="94" t="s">
        <v>445</v>
      </c>
    </row>
    <row r="8" spans="1:10" s="54" customFormat="1" ht="32.1" customHeight="1" x14ac:dyDescent="0.2">
      <c r="A8" s="87">
        <v>5</v>
      </c>
      <c r="B8" s="93" t="s">
        <v>56</v>
      </c>
      <c r="C8" s="93" t="s">
        <v>65</v>
      </c>
      <c r="D8" s="90" t="s">
        <v>42</v>
      </c>
      <c r="E8" s="90">
        <v>2</v>
      </c>
      <c r="F8" s="91">
        <v>199</v>
      </c>
      <c r="G8" s="91">
        <f t="shared" si="0"/>
        <v>129.947</v>
      </c>
      <c r="H8" s="91">
        <f t="shared" si="1"/>
        <v>259.89400000000001</v>
      </c>
      <c r="I8" s="92">
        <v>9788530968205</v>
      </c>
      <c r="J8" s="94" t="s">
        <v>445</v>
      </c>
    </row>
    <row r="9" spans="1:10" s="54" customFormat="1" ht="32.1" customHeight="1" x14ac:dyDescent="0.2">
      <c r="A9" s="87">
        <v>6</v>
      </c>
      <c r="B9" s="88" t="s">
        <v>112</v>
      </c>
      <c r="C9" s="89" t="s">
        <v>180</v>
      </c>
      <c r="D9" s="87" t="s">
        <v>107</v>
      </c>
      <c r="E9" s="87">
        <v>2</v>
      </c>
      <c r="F9" s="91">
        <v>69.900000000000006</v>
      </c>
      <c r="G9" s="91">
        <f t="shared" si="0"/>
        <v>45.644700000000007</v>
      </c>
      <c r="H9" s="91">
        <f t="shared" si="1"/>
        <v>91.289400000000015</v>
      </c>
      <c r="I9" s="92">
        <v>9788533940000</v>
      </c>
      <c r="J9" s="94" t="s">
        <v>445</v>
      </c>
    </row>
    <row r="10" spans="1:10" s="54" customFormat="1" ht="33.950000000000003" customHeight="1" x14ac:dyDescent="0.2">
      <c r="A10" s="12">
        <v>7</v>
      </c>
      <c r="B10" s="16" t="s">
        <v>304</v>
      </c>
      <c r="C10" s="16" t="s">
        <v>302</v>
      </c>
      <c r="D10" s="10" t="s">
        <v>15</v>
      </c>
      <c r="E10" s="10">
        <v>1</v>
      </c>
      <c r="F10" s="42">
        <v>99</v>
      </c>
      <c r="G10" s="42">
        <f t="shared" si="0"/>
        <v>64.647000000000006</v>
      </c>
      <c r="H10" s="42">
        <f t="shared" si="1"/>
        <v>64.647000000000006</v>
      </c>
      <c r="I10" s="38">
        <v>9788530971007</v>
      </c>
      <c r="J10" s="36"/>
    </row>
    <row r="11" spans="1:10" s="54" customFormat="1" ht="32.1" customHeight="1" x14ac:dyDescent="0.2">
      <c r="A11" s="87">
        <v>8</v>
      </c>
      <c r="B11" s="88" t="s">
        <v>113</v>
      </c>
      <c r="C11" s="89" t="s">
        <v>181</v>
      </c>
      <c r="D11" s="87" t="s">
        <v>34</v>
      </c>
      <c r="E11" s="87">
        <v>1</v>
      </c>
      <c r="F11" s="91">
        <v>218</v>
      </c>
      <c r="G11" s="91">
        <f t="shared" si="0"/>
        <v>142.35400000000001</v>
      </c>
      <c r="H11" s="91">
        <f t="shared" si="1"/>
        <v>142.35400000000001</v>
      </c>
      <c r="I11" s="92">
        <v>9788597005028</v>
      </c>
      <c r="J11" s="94" t="s">
        <v>445</v>
      </c>
    </row>
    <row r="12" spans="1:10" s="54" customFormat="1" ht="21" customHeight="1" x14ac:dyDescent="0.2">
      <c r="A12" s="12">
        <v>9</v>
      </c>
      <c r="B12" s="22" t="s">
        <v>360</v>
      </c>
      <c r="C12" s="22" t="s">
        <v>361</v>
      </c>
      <c r="D12" s="10" t="s">
        <v>12</v>
      </c>
      <c r="E12" s="11">
        <v>1</v>
      </c>
      <c r="F12" s="42">
        <v>470</v>
      </c>
      <c r="G12" s="42">
        <f t="shared" si="0"/>
        <v>306.91000000000003</v>
      </c>
      <c r="H12" s="42">
        <f t="shared" si="1"/>
        <v>306.91000000000003</v>
      </c>
      <c r="I12" s="45">
        <v>9788520366349</v>
      </c>
      <c r="J12" s="12"/>
    </row>
    <row r="13" spans="1:10" s="54" customFormat="1" ht="32.1" customHeight="1" x14ac:dyDescent="0.2">
      <c r="A13" s="87">
        <v>10</v>
      </c>
      <c r="B13" s="88" t="s">
        <v>58</v>
      </c>
      <c r="C13" s="89" t="s">
        <v>59</v>
      </c>
      <c r="D13" s="87" t="s">
        <v>42</v>
      </c>
      <c r="E13" s="87">
        <v>1</v>
      </c>
      <c r="F13" s="91">
        <v>238</v>
      </c>
      <c r="G13" s="91">
        <f t="shared" si="0"/>
        <v>155.41400000000002</v>
      </c>
      <c r="H13" s="91">
        <f t="shared" si="1"/>
        <v>155.41400000000002</v>
      </c>
      <c r="I13" s="92">
        <v>9788530970291</v>
      </c>
      <c r="J13" s="94" t="s">
        <v>445</v>
      </c>
    </row>
    <row r="14" spans="1:10" s="54" customFormat="1" ht="32.1" customHeight="1" x14ac:dyDescent="0.2">
      <c r="A14" s="87">
        <v>11</v>
      </c>
      <c r="B14" s="88" t="s">
        <v>103</v>
      </c>
      <c r="C14" s="89" t="s">
        <v>104</v>
      </c>
      <c r="D14" s="87" t="s">
        <v>105</v>
      </c>
      <c r="E14" s="87">
        <v>1</v>
      </c>
      <c r="F14" s="91">
        <v>100</v>
      </c>
      <c r="G14" s="91">
        <f t="shared" si="0"/>
        <v>65.3</v>
      </c>
      <c r="H14" s="91">
        <f t="shared" si="1"/>
        <v>65.3</v>
      </c>
      <c r="I14" s="92">
        <v>9788584403844</v>
      </c>
      <c r="J14" s="94" t="s">
        <v>445</v>
      </c>
    </row>
    <row r="15" spans="1:10" s="54" customFormat="1" ht="32.1" customHeight="1" x14ac:dyDescent="0.2">
      <c r="A15" s="87">
        <v>12</v>
      </c>
      <c r="B15" s="88" t="s">
        <v>373</v>
      </c>
      <c r="C15" s="89" t="s">
        <v>374</v>
      </c>
      <c r="D15" s="87" t="s">
        <v>25</v>
      </c>
      <c r="E15" s="87">
        <v>1</v>
      </c>
      <c r="F15" s="91">
        <v>207</v>
      </c>
      <c r="G15" s="91">
        <f t="shared" si="0"/>
        <v>135.17099999999999</v>
      </c>
      <c r="H15" s="91">
        <f t="shared" si="1"/>
        <v>135.17099999999999</v>
      </c>
      <c r="I15" s="92">
        <v>9788502626164</v>
      </c>
      <c r="J15" s="94" t="s">
        <v>445</v>
      </c>
    </row>
    <row r="16" spans="1:10" s="54" customFormat="1" ht="21" customHeight="1" x14ac:dyDescent="0.2">
      <c r="A16" s="12">
        <v>13</v>
      </c>
      <c r="B16" s="22" t="s">
        <v>114</v>
      </c>
      <c r="C16" s="22" t="s">
        <v>182</v>
      </c>
      <c r="D16" s="10" t="s">
        <v>34</v>
      </c>
      <c r="E16" s="10">
        <v>1</v>
      </c>
      <c r="F16" s="42">
        <v>128</v>
      </c>
      <c r="G16" s="42">
        <f t="shared" si="0"/>
        <v>83.584000000000003</v>
      </c>
      <c r="H16" s="42">
        <f t="shared" si="1"/>
        <v>83.584000000000003</v>
      </c>
      <c r="I16" s="38">
        <v>9788597004298</v>
      </c>
      <c r="J16" s="36"/>
    </row>
    <row r="17" spans="1:11" s="54" customFormat="1" ht="21" customHeight="1" x14ac:dyDescent="0.2">
      <c r="A17" s="12">
        <v>14</v>
      </c>
      <c r="B17" s="22" t="s">
        <v>115</v>
      </c>
      <c r="C17" s="22" t="s">
        <v>183</v>
      </c>
      <c r="D17" s="10" t="s">
        <v>36</v>
      </c>
      <c r="E17" s="11">
        <v>1</v>
      </c>
      <c r="F17" s="42">
        <v>55</v>
      </c>
      <c r="G17" s="42">
        <f t="shared" si="0"/>
        <v>35.914999999999999</v>
      </c>
      <c r="H17" s="42">
        <f t="shared" si="1"/>
        <v>35.914999999999999</v>
      </c>
      <c r="I17" s="44">
        <v>9788539202300</v>
      </c>
      <c r="J17" s="12"/>
    </row>
    <row r="18" spans="1:11" s="54" customFormat="1" ht="21" customHeight="1" x14ac:dyDescent="0.2">
      <c r="A18" s="12">
        <v>15</v>
      </c>
      <c r="B18" s="24" t="s">
        <v>116</v>
      </c>
      <c r="C18" s="22" t="s">
        <v>184</v>
      </c>
      <c r="D18" s="11" t="s">
        <v>117</v>
      </c>
      <c r="E18" s="11">
        <v>1</v>
      </c>
      <c r="F18" s="42">
        <v>62</v>
      </c>
      <c r="G18" s="42">
        <f t="shared" si="0"/>
        <v>40.486000000000004</v>
      </c>
      <c r="H18" s="42">
        <f t="shared" si="1"/>
        <v>40.486000000000004</v>
      </c>
      <c r="I18" s="44">
        <v>9788571062573</v>
      </c>
      <c r="J18" s="12"/>
    </row>
    <row r="19" spans="1:11" s="54" customFormat="1" ht="34.5" customHeight="1" x14ac:dyDescent="0.2">
      <c r="A19" s="87">
        <v>16</v>
      </c>
      <c r="B19" s="88" t="s">
        <v>118</v>
      </c>
      <c r="C19" s="89" t="s">
        <v>185</v>
      </c>
      <c r="D19" s="87" t="s">
        <v>12</v>
      </c>
      <c r="E19" s="87">
        <v>1</v>
      </c>
      <c r="F19" s="91">
        <v>169</v>
      </c>
      <c r="G19" s="91">
        <f t="shared" si="0"/>
        <v>110.357</v>
      </c>
      <c r="H19" s="91">
        <f t="shared" si="1"/>
        <v>110.357</v>
      </c>
      <c r="I19" s="92">
        <v>9788520364635</v>
      </c>
      <c r="J19" s="94" t="s">
        <v>445</v>
      </c>
    </row>
    <row r="20" spans="1:11" s="54" customFormat="1" ht="21" customHeight="1" x14ac:dyDescent="0.2">
      <c r="A20" s="12">
        <v>17</v>
      </c>
      <c r="B20" s="22" t="s">
        <v>119</v>
      </c>
      <c r="C20" s="22" t="s">
        <v>186</v>
      </c>
      <c r="D20" s="11" t="s">
        <v>12</v>
      </c>
      <c r="E20" s="11">
        <v>2</v>
      </c>
      <c r="F20" s="42">
        <v>65</v>
      </c>
      <c r="G20" s="42">
        <f t="shared" si="0"/>
        <v>42.445</v>
      </c>
      <c r="H20" s="42">
        <f t="shared" si="1"/>
        <v>84.89</v>
      </c>
      <c r="I20" s="45">
        <v>9788520362976</v>
      </c>
      <c r="J20" s="12"/>
    </row>
    <row r="21" spans="1:11" s="54" customFormat="1" ht="34.5" customHeight="1" x14ac:dyDescent="0.2">
      <c r="A21" s="12">
        <v>18</v>
      </c>
      <c r="B21" s="28" t="s">
        <v>119</v>
      </c>
      <c r="C21" s="29" t="s">
        <v>187</v>
      </c>
      <c r="D21" s="11" t="s">
        <v>120</v>
      </c>
      <c r="E21" s="11">
        <v>1</v>
      </c>
      <c r="F21" s="42">
        <v>72</v>
      </c>
      <c r="G21" s="42">
        <f t="shared" si="0"/>
        <v>47.016000000000005</v>
      </c>
      <c r="H21" s="42">
        <f t="shared" si="1"/>
        <v>47.016000000000005</v>
      </c>
      <c r="I21" s="44">
        <v>9788545000198</v>
      </c>
      <c r="J21" s="12"/>
    </row>
    <row r="22" spans="1:11" s="54" customFormat="1" ht="36.75" customHeight="1" x14ac:dyDescent="0.2">
      <c r="A22" s="12">
        <v>19</v>
      </c>
      <c r="B22" s="22" t="s">
        <v>119</v>
      </c>
      <c r="C22" s="22" t="s">
        <v>188</v>
      </c>
      <c r="D22" s="10" t="s">
        <v>121</v>
      </c>
      <c r="E22" s="11">
        <v>1</v>
      </c>
      <c r="F22" s="42">
        <v>74</v>
      </c>
      <c r="G22" s="42">
        <f t="shared" si="0"/>
        <v>48.322000000000003</v>
      </c>
      <c r="H22" s="42">
        <f t="shared" si="1"/>
        <v>48.322000000000003</v>
      </c>
      <c r="I22" s="45">
        <v>9788577892334</v>
      </c>
      <c r="J22" s="12"/>
    </row>
    <row r="23" spans="1:11" s="54" customFormat="1" ht="33.75" customHeight="1" x14ac:dyDescent="0.2">
      <c r="A23" s="12">
        <v>20</v>
      </c>
      <c r="B23" s="22" t="s">
        <v>119</v>
      </c>
      <c r="C23" s="22" t="s">
        <v>189</v>
      </c>
      <c r="D23" s="11" t="s">
        <v>120</v>
      </c>
      <c r="E23" s="11">
        <v>1</v>
      </c>
      <c r="F23" s="42">
        <v>79</v>
      </c>
      <c r="G23" s="42">
        <f t="shared" si="0"/>
        <v>51.587000000000003</v>
      </c>
      <c r="H23" s="42">
        <f t="shared" si="1"/>
        <v>51.587000000000003</v>
      </c>
      <c r="I23" s="45">
        <v>9788545000655</v>
      </c>
      <c r="J23" s="12"/>
    </row>
    <row r="24" spans="1:11" s="54" customFormat="1" ht="32.1" customHeight="1" x14ac:dyDescent="0.2">
      <c r="A24" s="87">
        <v>21</v>
      </c>
      <c r="B24" s="88" t="s">
        <v>297</v>
      </c>
      <c r="C24" s="89" t="s">
        <v>298</v>
      </c>
      <c r="D24" s="87" t="s">
        <v>96</v>
      </c>
      <c r="E24" s="87">
        <v>1</v>
      </c>
      <c r="F24" s="91">
        <v>198</v>
      </c>
      <c r="G24" s="91">
        <f t="shared" si="0"/>
        <v>129.29400000000001</v>
      </c>
      <c r="H24" s="91">
        <f t="shared" si="1"/>
        <v>129.29400000000001</v>
      </c>
      <c r="I24" s="92" t="s">
        <v>430</v>
      </c>
      <c r="J24" s="94" t="s">
        <v>445</v>
      </c>
    </row>
    <row r="25" spans="1:11" s="54" customFormat="1" ht="21" customHeight="1" x14ac:dyDescent="0.2">
      <c r="A25" s="12">
        <v>22</v>
      </c>
      <c r="B25" s="22" t="s">
        <v>124</v>
      </c>
      <c r="C25" s="22" t="s">
        <v>190</v>
      </c>
      <c r="D25" s="10" t="s">
        <v>34</v>
      </c>
      <c r="E25" s="11">
        <v>1</v>
      </c>
      <c r="F25" s="42">
        <v>152</v>
      </c>
      <c r="G25" s="42">
        <f t="shared" si="0"/>
        <v>99.256</v>
      </c>
      <c r="H25" s="42">
        <f t="shared" si="1"/>
        <v>99.256</v>
      </c>
      <c r="I25" s="38">
        <v>9788522488322</v>
      </c>
      <c r="J25" s="36"/>
      <c r="K25" s="114" t="s">
        <v>455</v>
      </c>
    </row>
    <row r="26" spans="1:11" s="54" customFormat="1" ht="33.75" customHeight="1" x14ac:dyDescent="0.2">
      <c r="A26" s="87">
        <v>23</v>
      </c>
      <c r="B26" s="89" t="s">
        <v>125</v>
      </c>
      <c r="C26" s="89" t="s">
        <v>191</v>
      </c>
      <c r="D26" s="90" t="s">
        <v>12</v>
      </c>
      <c r="E26" s="87">
        <v>1</v>
      </c>
      <c r="F26" s="91">
        <v>100</v>
      </c>
      <c r="G26" s="91">
        <f t="shared" si="0"/>
        <v>65.3</v>
      </c>
      <c r="H26" s="91">
        <f t="shared" si="1"/>
        <v>65.3</v>
      </c>
      <c r="I26" s="113">
        <v>9788520348857</v>
      </c>
      <c r="J26" s="94" t="s">
        <v>445</v>
      </c>
    </row>
    <row r="27" spans="1:11" s="54" customFormat="1" ht="33.950000000000003" customHeight="1" x14ac:dyDescent="0.2">
      <c r="A27" s="12">
        <v>24</v>
      </c>
      <c r="B27" s="22" t="s">
        <v>305</v>
      </c>
      <c r="C27" s="22" t="s">
        <v>300</v>
      </c>
      <c r="D27" s="10" t="s">
        <v>25</v>
      </c>
      <c r="E27" s="11">
        <v>1</v>
      </c>
      <c r="F27" s="42">
        <v>159</v>
      </c>
      <c r="G27" s="42">
        <f t="shared" si="0"/>
        <v>103.827</v>
      </c>
      <c r="H27" s="42">
        <f t="shared" si="1"/>
        <v>103.827</v>
      </c>
      <c r="I27" s="44">
        <v>9788502625297</v>
      </c>
      <c r="J27" s="12"/>
    </row>
    <row r="28" spans="1:11" s="54" customFormat="1" ht="21" customHeight="1" x14ac:dyDescent="0.2">
      <c r="A28" s="62">
        <v>25</v>
      </c>
      <c r="B28" s="61" t="s">
        <v>126</v>
      </c>
      <c r="C28" s="61" t="s">
        <v>192</v>
      </c>
      <c r="D28" s="62" t="s">
        <v>12</v>
      </c>
      <c r="E28" s="62">
        <v>1</v>
      </c>
      <c r="F28" s="63"/>
      <c r="G28" s="63">
        <f t="shared" si="0"/>
        <v>0</v>
      </c>
      <c r="H28" s="63">
        <f t="shared" si="1"/>
        <v>0</v>
      </c>
      <c r="I28" s="64">
        <v>9788520340936</v>
      </c>
      <c r="J28" s="65" t="s">
        <v>431</v>
      </c>
    </row>
    <row r="29" spans="1:11" s="54" customFormat="1" ht="38.25" customHeight="1" x14ac:dyDescent="0.2">
      <c r="A29" s="12">
        <v>26</v>
      </c>
      <c r="B29" s="24" t="s">
        <v>351</v>
      </c>
      <c r="C29" s="22" t="s">
        <v>352</v>
      </c>
      <c r="D29" s="10" t="s">
        <v>274</v>
      </c>
      <c r="E29" s="11">
        <v>1</v>
      </c>
      <c r="F29" s="42">
        <v>54</v>
      </c>
      <c r="G29" s="42">
        <f t="shared" si="0"/>
        <v>35.262</v>
      </c>
      <c r="H29" s="42">
        <f t="shared" si="1"/>
        <v>35.262</v>
      </c>
      <c r="I29" s="44">
        <v>856953803</v>
      </c>
      <c r="J29" s="12"/>
    </row>
    <row r="30" spans="1:11" s="54" customFormat="1" ht="21" customHeight="1" x14ac:dyDescent="0.2">
      <c r="A30" s="62">
        <v>27</v>
      </c>
      <c r="B30" s="61" t="s">
        <v>128</v>
      </c>
      <c r="C30" s="61" t="s">
        <v>193</v>
      </c>
      <c r="D30" s="65" t="s">
        <v>105</v>
      </c>
      <c r="E30" s="62">
        <v>2</v>
      </c>
      <c r="F30" s="63"/>
      <c r="G30" s="63">
        <f t="shared" si="0"/>
        <v>0</v>
      </c>
      <c r="H30" s="63">
        <f t="shared" si="1"/>
        <v>0</v>
      </c>
      <c r="I30" s="64">
        <v>9788537507643</v>
      </c>
      <c r="J30" s="65" t="s">
        <v>431</v>
      </c>
    </row>
    <row r="31" spans="1:11" s="54" customFormat="1" ht="21" customHeight="1" x14ac:dyDescent="0.2">
      <c r="A31" s="12">
        <v>28</v>
      </c>
      <c r="B31" s="24" t="s">
        <v>129</v>
      </c>
      <c r="C31" s="22" t="s">
        <v>194</v>
      </c>
      <c r="D31" s="10" t="s">
        <v>429</v>
      </c>
      <c r="E31" s="11">
        <v>1</v>
      </c>
      <c r="F31" s="42">
        <v>189</v>
      </c>
      <c r="G31" s="42">
        <f t="shared" si="0"/>
        <v>123.417</v>
      </c>
      <c r="H31" s="42">
        <f t="shared" si="1"/>
        <v>123.417</v>
      </c>
      <c r="I31" s="44">
        <v>9788584930593</v>
      </c>
      <c r="J31" s="12"/>
    </row>
    <row r="32" spans="1:11" s="54" customFormat="1" ht="21" customHeight="1" x14ac:dyDescent="0.2">
      <c r="A32" s="12">
        <v>29</v>
      </c>
      <c r="B32" s="22" t="s">
        <v>130</v>
      </c>
      <c r="C32" s="22" t="s">
        <v>195</v>
      </c>
      <c r="D32" s="10" t="s">
        <v>34</v>
      </c>
      <c r="E32" s="11">
        <v>1</v>
      </c>
      <c r="F32" s="42">
        <v>148</v>
      </c>
      <c r="G32" s="42">
        <f t="shared" si="0"/>
        <v>96.644000000000005</v>
      </c>
      <c r="H32" s="42">
        <f t="shared" si="1"/>
        <v>96.644000000000005</v>
      </c>
      <c r="I32" s="38">
        <v>9788597002539</v>
      </c>
      <c r="J32" s="97"/>
    </row>
    <row r="33" spans="1:10" s="54" customFormat="1" ht="21" customHeight="1" x14ac:dyDescent="0.2">
      <c r="A33" s="12">
        <v>30</v>
      </c>
      <c r="B33" s="22" t="s">
        <v>131</v>
      </c>
      <c r="C33" s="22" t="s">
        <v>196</v>
      </c>
      <c r="D33" s="11" t="s">
        <v>25</v>
      </c>
      <c r="E33" s="11">
        <v>1</v>
      </c>
      <c r="F33" s="42">
        <v>161</v>
      </c>
      <c r="G33" s="42">
        <f t="shared" si="0"/>
        <v>105.13300000000001</v>
      </c>
      <c r="H33" s="42">
        <f t="shared" si="1"/>
        <v>105.13300000000001</v>
      </c>
      <c r="I33" s="44">
        <v>9788502638525</v>
      </c>
      <c r="J33" s="12"/>
    </row>
    <row r="34" spans="1:10" s="54" customFormat="1" ht="21" customHeight="1" x14ac:dyDescent="0.2">
      <c r="A34" s="12">
        <v>31</v>
      </c>
      <c r="B34" s="22" t="s">
        <v>131</v>
      </c>
      <c r="C34" s="22" t="s">
        <v>197</v>
      </c>
      <c r="D34" s="11" t="s">
        <v>25</v>
      </c>
      <c r="E34" s="11">
        <v>1</v>
      </c>
      <c r="F34" s="42">
        <v>161</v>
      </c>
      <c r="G34" s="42">
        <f t="shared" si="0"/>
        <v>105.13300000000001</v>
      </c>
      <c r="H34" s="42">
        <f t="shared" si="1"/>
        <v>105.13300000000001</v>
      </c>
      <c r="I34" s="44">
        <v>9788547201197</v>
      </c>
      <c r="J34" s="12"/>
    </row>
    <row r="35" spans="1:10" s="54" customFormat="1" ht="21" customHeight="1" x14ac:dyDescent="0.2">
      <c r="A35" s="12">
        <v>32</v>
      </c>
      <c r="B35" s="22" t="s">
        <v>131</v>
      </c>
      <c r="C35" s="22" t="s">
        <v>198</v>
      </c>
      <c r="D35" s="11" t="s">
        <v>25</v>
      </c>
      <c r="E35" s="11">
        <v>1</v>
      </c>
      <c r="F35" s="42">
        <v>161</v>
      </c>
      <c r="G35" s="42">
        <f t="shared" si="0"/>
        <v>105.13300000000001</v>
      </c>
      <c r="H35" s="42">
        <f t="shared" si="1"/>
        <v>105.13300000000001</v>
      </c>
      <c r="I35" s="44">
        <v>9788547201968</v>
      </c>
      <c r="J35" s="12"/>
    </row>
    <row r="36" spans="1:10" s="54" customFormat="1" ht="21" customHeight="1" x14ac:dyDescent="0.2">
      <c r="A36" s="12">
        <v>33</v>
      </c>
      <c r="B36" s="22" t="s">
        <v>131</v>
      </c>
      <c r="C36" s="22" t="s">
        <v>199</v>
      </c>
      <c r="D36" s="11" t="s">
        <v>25</v>
      </c>
      <c r="E36" s="11">
        <v>1</v>
      </c>
      <c r="F36" s="42">
        <v>161</v>
      </c>
      <c r="G36" s="42">
        <f t="shared" si="0"/>
        <v>105.13300000000001</v>
      </c>
      <c r="H36" s="42">
        <f t="shared" si="1"/>
        <v>105.13300000000001</v>
      </c>
      <c r="I36" s="44">
        <v>9788547204372</v>
      </c>
      <c r="J36" s="12"/>
    </row>
    <row r="37" spans="1:10" s="54" customFormat="1" ht="21" customHeight="1" x14ac:dyDescent="0.2">
      <c r="A37" s="12">
        <v>34</v>
      </c>
      <c r="B37" s="24" t="s">
        <v>131</v>
      </c>
      <c r="C37" s="22" t="s">
        <v>200</v>
      </c>
      <c r="D37" s="11" t="s">
        <v>25</v>
      </c>
      <c r="E37" s="11">
        <v>1</v>
      </c>
      <c r="F37" s="42">
        <v>172</v>
      </c>
      <c r="G37" s="42">
        <f t="shared" si="0"/>
        <v>112.316</v>
      </c>
      <c r="H37" s="42">
        <f t="shared" si="1"/>
        <v>112.316</v>
      </c>
      <c r="I37" s="44">
        <v>9788547201630</v>
      </c>
      <c r="J37" s="12"/>
    </row>
    <row r="38" spans="1:10" s="54" customFormat="1" ht="33" customHeight="1" x14ac:dyDescent="0.2">
      <c r="A38" s="87">
        <v>35</v>
      </c>
      <c r="B38" s="88" t="s">
        <v>132</v>
      </c>
      <c r="C38" s="89" t="s">
        <v>201</v>
      </c>
      <c r="D38" s="87" t="s">
        <v>133</v>
      </c>
      <c r="E38" s="87">
        <v>1</v>
      </c>
      <c r="F38" s="91"/>
      <c r="G38" s="91">
        <v>54.9</v>
      </c>
      <c r="H38" s="91">
        <f t="shared" si="1"/>
        <v>54.9</v>
      </c>
      <c r="I38" s="92">
        <v>9788562027772</v>
      </c>
      <c r="J38" s="94" t="s">
        <v>445</v>
      </c>
    </row>
    <row r="39" spans="1:10" s="54" customFormat="1" ht="21" customHeight="1" x14ac:dyDescent="0.2">
      <c r="A39" s="12">
        <v>36</v>
      </c>
      <c r="B39" s="22" t="s">
        <v>362</v>
      </c>
      <c r="C39" s="22" t="s">
        <v>363</v>
      </c>
      <c r="D39" s="10" t="s">
        <v>364</v>
      </c>
      <c r="E39" s="11">
        <v>1</v>
      </c>
      <c r="F39" s="42">
        <v>15</v>
      </c>
      <c r="G39" s="42">
        <f t="shared" si="0"/>
        <v>9.7949999999999999</v>
      </c>
      <c r="H39" s="42">
        <f t="shared" si="1"/>
        <v>9.7949999999999999</v>
      </c>
      <c r="I39" s="45">
        <v>9788577540655</v>
      </c>
      <c r="J39" s="12"/>
    </row>
    <row r="40" spans="1:10" s="54" customFormat="1" ht="23.25" customHeight="1" x14ac:dyDescent="0.2">
      <c r="A40" s="62">
        <v>37</v>
      </c>
      <c r="B40" s="60" t="s">
        <v>134</v>
      </c>
      <c r="C40" s="61" t="s">
        <v>433</v>
      </c>
      <c r="D40" s="62" t="s">
        <v>36</v>
      </c>
      <c r="E40" s="62">
        <v>1</v>
      </c>
      <c r="F40" s="63"/>
      <c r="G40" s="63">
        <f t="shared" si="0"/>
        <v>0</v>
      </c>
      <c r="H40" s="63">
        <f t="shared" si="1"/>
        <v>0</v>
      </c>
      <c r="I40" s="64">
        <v>9788539202874</v>
      </c>
      <c r="J40" s="104" t="s">
        <v>450</v>
      </c>
    </row>
    <row r="41" spans="1:10" s="54" customFormat="1" ht="21" customHeight="1" x14ac:dyDescent="0.2">
      <c r="A41" s="12">
        <v>38</v>
      </c>
      <c r="B41" s="22" t="s">
        <v>399</v>
      </c>
      <c r="C41" s="22" t="s">
        <v>327</v>
      </c>
      <c r="D41" s="10" t="s">
        <v>25</v>
      </c>
      <c r="E41" s="11">
        <v>1</v>
      </c>
      <c r="F41" s="42">
        <v>269</v>
      </c>
      <c r="G41" s="42">
        <f t="shared" si="0"/>
        <v>175.65700000000001</v>
      </c>
      <c r="H41" s="42">
        <f t="shared" si="1"/>
        <v>175.65700000000001</v>
      </c>
      <c r="I41" s="44">
        <v>9788502625716</v>
      </c>
      <c r="J41" s="12"/>
    </row>
    <row r="42" spans="1:10" s="54" customFormat="1" ht="21" customHeight="1" x14ac:dyDescent="0.2">
      <c r="A42" s="12">
        <v>39</v>
      </c>
      <c r="B42" s="22" t="s">
        <v>343</v>
      </c>
      <c r="C42" s="22" t="s">
        <v>344</v>
      </c>
      <c r="D42" s="10" t="s">
        <v>120</v>
      </c>
      <c r="E42" s="11">
        <v>1</v>
      </c>
      <c r="F42" s="42">
        <v>340</v>
      </c>
      <c r="G42" s="42">
        <f t="shared" si="0"/>
        <v>222.02</v>
      </c>
      <c r="H42" s="42">
        <f t="shared" si="1"/>
        <v>222.02</v>
      </c>
      <c r="I42" s="45">
        <v>9788545001348</v>
      </c>
      <c r="J42" s="12"/>
    </row>
    <row r="43" spans="1:10" s="54" customFormat="1" ht="21" customHeight="1" x14ac:dyDescent="0.2">
      <c r="A43" s="12">
        <v>40</v>
      </c>
      <c r="B43" s="22" t="s">
        <v>135</v>
      </c>
      <c r="C43" s="22" t="s">
        <v>202</v>
      </c>
      <c r="D43" s="10" t="s">
        <v>34</v>
      </c>
      <c r="E43" s="11">
        <v>1</v>
      </c>
      <c r="F43" s="42">
        <v>108</v>
      </c>
      <c r="G43" s="42">
        <f t="shared" si="0"/>
        <v>70.524000000000001</v>
      </c>
      <c r="H43" s="42">
        <f t="shared" si="1"/>
        <v>70.524000000000001</v>
      </c>
      <c r="I43" s="38">
        <v>9788597007237</v>
      </c>
      <c r="J43" s="97"/>
    </row>
    <row r="44" spans="1:10" s="54" customFormat="1" ht="34.5" customHeight="1" x14ac:dyDescent="0.2">
      <c r="A44" s="62">
        <v>41</v>
      </c>
      <c r="B44" s="61" t="s">
        <v>136</v>
      </c>
      <c r="C44" s="61" t="s">
        <v>203</v>
      </c>
      <c r="D44" s="65" t="s">
        <v>137</v>
      </c>
      <c r="E44" s="62">
        <v>1</v>
      </c>
      <c r="F44" s="63"/>
      <c r="G44" s="63">
        <f t="shared" si="0"/>
        <v>0</v>
      </c>
      <c r="H44" s="63">
        <f t="shared" si="1"/>
        <v>0</v>
      </c>
      <c r="I44" s="64">
        <v>9788578980276</v>
      </c>
      <c r="J44" s="98" t="s">
        <v>432</v>
      </c>
    </row>
    <row r="45" spans="1:10" s="54" customFormat="1" ht="32.1" customHeight="1" x14ac:dyDescent="0.2">
      <c r="A45" s="87">
        <v>42</v>
      </c>
      <c r="B45" s="88" t="s">
        <v>138</v>
      </c>
      <c r="C45" s="89" t="s">
        <v>204</v>
      </c>
      <c r="D45" s="87" t="s">
        <v>34</v>
      </c>
      <c r="E45" s="87">
        <v>2</v>
      </c>
      <c r="F45" s="91">
        <v>109</v>
      </c>
      <c r="G45" s="91">
        <f t="shared" si="0"/>
        <v>71.177000000000007</v>
      </c>
      <c r="H45" s="91">
        <f t="shared" si="1"/>
        <v>142.35400000000001</v>
      </c>
      <c r="I45" s="92">
        <v>9788597000757</v>
      </c>
      <c r="J45" s="94" t="s">
        <v>445</v>
      </c>
    </row>
    <row r="46" spans="1:10" s="54" customFormat="1" ht="21" customHeight="1" x14ac:dyDescent="0.2">
      <c r="A46" s="12">
        <v>43</v>
      </c>
      <c r="B46" s="22" t="s">
        <v>139</v>
      </c>
      <c r="C46" s="22" t="s">
        <v>205</v>
      </c>
      <c r="D46" s="10" t="s">
        <v>120</v>
      </c>
      <c r="E46" s="11">
        <v>1</v>
      </c>
      <c r="F46" s="42">
        <v>65</v>
      </c>
      <c r="G46" s="42">
        <f t="shared" si="0"/>
        <v>42.445</v>
      </c>
      <c r="H46" s="42">
        <f t="shared" si="1"/>
        <v>42.445</v>
      </c>
      <c r="I46" s="45">
        <v>9788545001317</v>
      </c>
      <c r="J46" s="12"/>
    </row>
    <row r="47" spans="1:10" s="54" customFormat="1" ht="21" customHeight="1" x14ac:dyDescent="0.2">
      <c r="A47" s="12">
        <v>44</v>
      </c>
      <c r="B47" s="19" t="s">
        <v>23</v>
      </c>
      <c r="C47" s="19" t="s">
        <v>400</v>
      </c>
      <c r="D47" s="10" t="s">
        <v>12</v>
      </c>
      <c r="E47" s="11">
        <v>1</v>
      </c>
      <c r="F47" s="42">
        <v>149</v>
      </c>
      <c r="G47" s="42">
        <f t="shared" si="0"/>
        <v>97.296999999999997</v>
      </c>
      <c r="H47" s="42">
        <f t="shared" si="1"/>
        <v>97.296999999999997</v>
      </c>
      <c r="I47" s="45">
        <v>9788520366844</v>
      </c>
      <c r="J47" s="12"/>
    </row>
    <row r="48" spans="1:10" s="54" customFormat="1" ht="21" customHeight="1" x14ac:dyDescent="0.2">
      <c r="A48" s="12">
        <v>45</v>
      </c>
      <c r="B48" s="19" t="s">
        <v>23</v>
      </c>
      <c r="C48" s="19" t="s">
        <v>401</v>
      </c>
      <c r="D48" s="10" t="s">
        <v>12</v>
      </c>
      <c r="E48" s="11">
        <v>1</v>
      </c>
      <c r="F48" s="42">
        <v>149</v>
      </c>
      <c r="G48" s="42">
        <f t="shared" si="0"/>
        <v>97.296999999999997</v>
      </c>
      <c r="H48" s="42">
        <f t="shared" si="1"/>
        <v>97.296999999999997</v>
      </c>
      <c r="I48" s="45">
        <v>9788520366868</v>
      </c>
      <c r="J48" s="12"/>
    </row>
    <row r="49" spans="1:10" s="54" customFormat="1" ht="21" customHeight="1" x14ac:dyDescent="0.2">
      <c r="A49" s="12">
        <v>46</v>
      </c>
      <c r="B49" s="19" t="s">
        <v>23</v>
      </c>
      <c r="C49" s="19" t="s">
        <v>402</v>
      </c>
      <c r="D49" s="10" t="s">
        <v>12</v>
      </c>
      <c r="E49" s="11">
        <v>1</v>
      </c>
      <c r="F49" s="42">
        <v>149</v>
      </c>
      <c r="G49" s="42">
        <f t="shared" si="0"/>
        <v>97.296999999999997</v>
      </c>
      <c r="H49" s="42">
        <f t="shared" si="1"/>
        <v>97.296999999999997</v>
      </c>
      <c r="I49" s="45">
        <v>9788520366882</v>
      </c>
      <c r="J49" s="12"/>
    </row>
    <row r="50" spans="1:10" s="54" customFormat="1" ht="21" customHeight="1" x14ac:dyDescent="0.2">
      <c r="A50" s="12">
        <v>47</v>
      </c>
      <c r="B50" s="19" t="s">
        <v>23</v>
      </c>
      <c r="C50" s="19" t="s">
        <v>403</v>
      </c>
      <c r="D50" s="10" t="s">
        <v>12</v>
      </c>
      <c r="E50" s="11">
        <v>1</v>
      </c>
      <c r="F50" s="42">
        <v>149</v>
      </c>
      <c r="G50" s="42">
        <f t="shared" si="0"/>
        <v>97.296999999999997</v>
      </c>
      <c r="H50" s="42">
        <f t="shared" si="1"/>
        <v>97.296999999999997</v>
      </c>
      <c r="I50" s="45">
        <v>9788520366905</v>
      </c>
      <c r="J50" s="12"/>
    </row>
    <row r="51" spans="1:10" s="54" customFormat="1" ht="21" customHeight="1" x14ac:dyDescent="0.2">
      <c r="A51" s="12">
        <v>48</v>
      </c>
      <c r="B51" s="19" t="s">
        <v>23</v>
      </c>
      <c r="C51" s="19" t="s">
        <v>404</v>
      </c>
      <c r="D51" s="10" t="s">
        <v>12</v>
      </c>
      <c r="E51" s="11">
        <v>1</v>
      </c>
      <c r="F51" s="42">
        <v>149</v>
      </c>
      <c r="G51" s="42">
        <f t="shared" si="0"/>
        <v>97.296999999999997</v>
      </c>
      <c r="H51" s="42">
        <f t="shared" si="1"/>
        <v>97.296999999999997</v>
      </c>
      <c r="I51" s="45">
        <v>9788520366929</v>
      </c>
      <c r="J51" s="12"/>
    </row>
    <row r="52" spans="1:10" s="54" customFormat="1" ht="32.1" customHeight="1" x14ac:dyDescent="0.2">
      <c r="A52" s="87">
        <v>49</v>
      </c>
      <c r="B52" s="88" t="s">
        <v>140</v>
      </c>
      <c r="C52" s="89" t="s">
        <v>206</v>
      </c>
      <c r="D52" s="87" t="s">
        <v>15</v>
      </c>
      <c r="E52" s="87">
        <v>1</v>
      </c>
      <c r="F52" s="91">
        <v>189</v>
      </c>
      <c r="G52" s="91">
        <f t="shared" si="0"/>
        <v>123.417</v>
      </c>
      <c r="H52" s="91">
        <f t="shared" si="1"/>
        <v>123.417</v>
      </c>
      <c r="I52" s="92">
        <v>9788530967932</v>
      </c>
      <c r="J52" s="94" t="s">
        <v>445</v>
      </c>
    </row>
    <row r="53" spans="1:10" s="54" customFormat="1" ht="21" customHeight="1" x14ac:dyDescent="0.2">
      <c r="A53" s="12">
        <v>50</v>
      </c>
      <c r="B53" s="22" t="s">
        <v>383</v>
      </c>
      <c r="C53" s="30" t="s">
        <v>384</v>
      </c>
      <c r="D53" s="10" t="s">
        <v>385</v>
      </c>
      <c r="E53" s="11">
        <v>1</v>
      </c>
      <c r="F53" s="42">
        <v>106</v>
      </c>
      <c r="G53" s="42">
        <f t="shared" si="0"/>
        <v>69.218000000000004</v>
      </c>
      <c r="H53" s="42">
        <f t="shared" si="1"/>
        <v>69.218000000000004</v>
      </c>
      <c r="I53" s="44"/>
      <c r="J53" s="12"/>
    </row>
    <row r="54" spans="1:10" s="54" customFormat="1" ht="30" customHeight="1" x14ac:dyDescent="0.2">
      <c r="A54" s="87">
        <v>51</v>
      </c>
      <c r="B54" s="89" t="s">
        <v>141</v>
      </c>
      <c r="C54" s="115" t="s">
        <v>207</v>
      </c>
      <c r="D54" s="87" t="s">
        <v>12</v>
      </c>
      <c r="E54" s="87">
        <v>1</v>
      </c>
      <c r="F54" s="91">
        <v>119</v>
      </c>
      <c r="G54" s="91">
        <f t="shared" si="0"/>
        <v>77.707000000000008</v>
      </c>
      <c r="H54" s="91">
        <f t="shared" si="1"/>
        <v>77.707000000000008</v>
      </c>
      <c r="I54" s="113">
        <v>9788520354742</v>
      </c>
      <c r="J54" s="94" t="s">
        <v>445</v>
      </c>
    </row>
    <row r="55" spans="1:10" s="54" customFormat="1" ht="32.1" customHeight="1" x14ac:dyDescent="0.2">
      <c r="A55" s="87">
        <v>52</v>
      </c>
      <c r="B55" s="88" t="s">
        <v>95</v>
      </c>
      <c r="C55" s="89" t="s">
        <v>97</v>
      </c>
      <c r="D55" s="87" t="s">
        <v>96</v>
      </c>
      <c r="E55" s="87">
        <v>1</v>
      </c>
      <c r="F55" s="91">
        <v>119</v>
      </c>
      <c r="G55" s="91">
        <f t="shared" si="0"/>
        <v>77.707000000000008</v>
      </c>
      <c r="H55" s="91">
        <f t="shared" si="1"/>
        <v>77.707000000000008</v>
      </c>
      <c r="I55" s="92">
        <v>9788563541109</v>
      </c>
      <c r="J55" s="94" t="s">
        <v>445</v>
      </c>
    </row>
    <row r="56" spans="1:10" s="54" customFormat="1" ht="21" customHeight="1" x14ac:dyDescent="0.2">
      <c r="A56" s="62">
        <v>53</v>
      </c>
      <c r="B56" s="66" t="s">
        <v>16</v>
      </c>
      <c r="C56" s="67" t="s">
        <v>67</v>
      </c>
      <c r="D56" s="65" t="s">
        <v>17</v>
      </c>
      <c r="E56" s="62">
        <v>1</v>
      </c>
      <c r="F56" s="63"/>
      <c r="G56" s="63">
        <f t="shared" si="0"/>
        <v>0</v>
      </c>
      <c r="H56" s="63">
        <f t="shared" si="1"/>
        <v>0</v>
      </c>
      <c r="I56" s="64">
        <v>9788588970052</v>
      </c>
      <c r="J56" s="98" t="s">
        <v>432</v>
      </c>
    </row>
    <row r="57" spans="1:10" s="54" customFormat="1" ht="21" customHeight="1" x14ac:dyDescent="0.2">
      <c r="A57" s="12">
        <v>54</v>
      </c>
      <c r="B57" s="31" t="s">
        <v>417</v>
      </c>
      <c r="C57" s="19" t="s">
        <v>418</v>
      </c>
      <c r="D57" s="13" t="s">
        <v>25</v>
      </c>
      <c r="E57" s="11">
        <v>2</v>
      </c>
      <c r="F57" s="42">
        <v>118</v>
      </c>
      <c r="G57" s="42">
        <f t="shared" si="0"/>
        <v>77.054000000000002</v>
      </c>
      <c r="H57" s="42">
        <f t="shared" si="1"/>
        <v>154.108</v>
      </c>
      <c r="I57" s="44">
        <v>9788502638068</v>
      </c>
      <c r="J57" s="12"/>
    </row>
    <row r="58" spans="1:10" s="54" customFormat="1" ht="21" customHeight="1" x14ac:dyDescent="0.2">
      <c r="A58" s="62">
        <v>55</v>
      </c>
      <c r="B58" s="68" t="s">
        <v>9</v>
      </c>
      <c r="C58" s="69" t="s">
        <v>68</v>
      </c>
      <c r="D58" s="70" t="s">
        <v>10</v>
      </c>
      <c r="E58" s="71">
        <v>1</v>
      </c>
      <c r="F58" s="63"/>
      <c r="G58" s="63">
        <f t="shared" si="0"/>
        <v>0</v>
      </c>
      <c r="H58" s="63">
        <f t="shared" si="1"/>
        <v>0</v>
      </c>
      <c r="I58" s="64">
        <v>9788574560458</v>
      </c>
      <c r="J58" s="65" t="s">
        <v>431</v>
      </c>
    </row>
    <row r="59" spans="1:10" s="54" customFormat="1" ht="30.75" customHeight="1" x14ac:dyDescent="0.2">
      <c r="A59" s="87">
        <v>56</v>
      </c>
      <c r="B59" s="116" t="s">
        <v>379</v>
      </c>
      <c r="C59" s="117" t="s">
        <v>380</v>
      </c>
      <c r="D59" s="118" t="s">
        <v>12</v>
      </c>
      <c r="E59" s="119">
        <v>1</v>
      </c>
      <c r="F59" s="91">
        <v>76</v>
      </c>
      <c r="G59" s="91">
        <f t="shared" si="0"/>
        <v>49.628</v>
      </c>
      <c r="H59" s="91">
        <f t="shared" si="1"/>
        <v>49.628</v>
      </c>
      <c r="I59" s="113">
        <v>9788520351147</v>
      </c>
      <c r="J59" s="94" t="s">
        <v>445</v>
      </c>
    </row>
    <row r="60" spans="1:10" s="54" customFormat="1" ht="21" customHeight="1" x14ac:dyDescent="0.2">
      <c r="A60" s="12">
        <v>57</v>
      </c>
      <c r="B60" s="32" t="s">
        <v>6</v>
      </c>
      <c r="C60" s="19" t="s">
        <v>8</v>
      </c>
      <c r="D60" s="12" t="s">
        <v>5</v>
      </c>
      <c r="E60" s="11">
        <v>1</v>
      </c>
      <c r="F60" s="42">
        <v>139.9</v>
      </c>
      <c r="G60" s="42">
        <f t="shared" si="0"/>
        <v>91.354700000000008</v>
      </c>
      <c r="H60" s="42">
        <f t="shared" si="1"/>
        <v>91.354700000000008</v>
      </c>
      <c r="I60" s="45">
        <v>9788536262314</v>
      </c>
      <c r="J60" s="12"/>
    </row>
    <row r="61" spans="1:10" s="54" customFormat="1" ht="32.1" customHeight="1" x14ac:dyDescent="0.2">
      <c r="A61" s="87">
        <v>58</v>
      </c>
      <c r="B61" s="88" t="s">
        <v>101</v>
      </c>
      <c r="C61" s="89" t="s">
        <v>102</v>
      </c>
      <c r="D61" s="87" t="s">
        <v>98</v>
      </c>
      <c r="E61" s="87">
        <v>1</v>
      </c>
      <c r="F61" s="91">
        <v>320</v>
      </c>
      <c r="G61" s="91">
        <f t="shared" si="0"/>
        <v>208.96</v>
      </c>
      <c r="H61" s="91">
        <f t="shared" si="1"/>
        <v>208.96</v>
      </c>
      <c r="I61" s="92">
        <v>9788536187204</v>
      </c>
      <c r="J61" s="94" t="s">
        <v>445</v>
      </c>
    </row>
    <row r="62" spans="1:10" s="54" customFormat="1" ht="21" customHeight="1" x14ac:dyDescent="0.2">
      <c r="A62" s="12">
        <v>59</v>
      </c>
      <c r="B62" s="22" t="s">
        <v>142</v>
      </c>
      <c r="C62" s="22" t="s">
        <v>208</v>
      </c>
      <c r="D62" s="10" t="s">
        <v>143</v>
      </c>
      <c r="E62" s="11">
        <v>1</v>
      </c>
      <c r="F62" s="42">
        <v>139</v>
      </c>
      <c r="G62" s="42">
        <f t="shared" si="0"/>
        <v>90.76700000000001</v>
      </c>
      <c r="H62" s="42">
        <f t="shared" si="1"/>
        <v>90.76700000000001</v>
      </c>
      <c r="I62" s="45">
        <v>9788577890620</v>
      </c>
      <c r="J62" s="12"/>
    </row>
    <row r="63" spans="1:10" s="54" customFormat="1" ht="34.5" customHeight="1" x14ac:dyDescent="0.2">
      <c r="A63" s="12">
        <v>60</v>
      </c>
      <c r="B63" s="16" t="s">
        <v>27</v>
      </c>
      <c r="C63" s="16" t="s">
        <v>28</v>
      </c>
      <c r="D63" s="10" t="s">
        <v>12</v>
      </c>
      <c r="E63" s="11">
        <v>1</v>
      </c>
      <c r="F63" s="42">
        <v>129</v>
      </c>
      <c r="G63" s="42">
        <f t="shared" si="0"/>
        <v>84.237000000000009</v>
      </c>
      <c r="H63" s="42">
        <f t="shared" si="1"/>
        <v>84.237000000000009</v>
      </c>
      <c r="I63" s="45">
        <v>9788520361405</v>
      </c>
      <c r="J63" s="12"/>
    </row>
    <row r="64" spans="1:10" s="54" customFormat="1" ht="32.1" customHeight="1" x14ac:dyDescent="0.2">
      <c r="A64" s="87">
        <v>61</v>
      </c>
      <c r="B64" s="88" t="s">
        <v>27</v>
      </c>
      <c r="C64" s="89" t="s">
        <v>308</v>
      </c>
      <c r="D64" s="87" t="s">
        <v>12</v>
      </c>
      <c r="E64" s="87">
        <v>1</v>
      </c>
      <c r="F64" s="91">
        <v>206</v>
      </c>
      <c r="G64" s="91">
        <f t="shared" si="0"/>
        <v>134.518</v>
      </c>
      <c r="H64" s="91">
        <f t="shared" si="1"/>
        <v>134.518</v>
      </c>
      <c r="I64" s="92">
        <v>9788520361030</v>
      </c>
      <c r="J64" s="94" t="s">
        <v>445</v>
      </c>
    </row>
    <row r="65" spans="1:10" s="54" customFormat="1" ht="33" customHeight="1" x14ac:dyDescent="0.2">
      <c r="A65" s="12">
        <v>62</v>
      </c>
      <c r="B65" s="22" t="s">
        <v>405</v>
      </c>
      <c r="C65" s="22" t="s">
        <v>209</v>
      </c>
      <c r="D65" s="11" t="s">
        <v>144</v>
      </c>
      <c r="E65" s="11">
        <v>1</v>
      </c>
      <c r="F65" s="42">
        <v>70</v>
      </c>
      <c r="G65" s="42">
        <f t="shared" si="0"/>
        <v>45.71</v>
      </c>
      <c r="H65" s="42">
        <f t="shared" si="1"/>
        <v>45.71</v>
      </c>
      <c r="I65" s="45">
        <v>9788577616657</v>
      </c>
      <c r="J65" s="12"/>
    </row>
    <row r="66" spans="1:10" s="54" customFormat="1" ht="21" customHeight="1" x14ac:dyDescent="0.2">
      <c r="A66" s="12">
        <v>63</v>
      </c>
      <c r="B66" s="16" t="s">
        <v>26</v>
      </c>
      <c r="C66" s="16" t="s">
        <v>69</v>
      </c>
      <c r="D66" s="18" t="s">
        <v>25</v>
      </c>
      <c r="E66" s="11">
        <v>1</v>
      </c>
      <c r="F66" s="42">
        <v>143</v>
      </c>
      <c r="G66" s="42">
        <f t="shared" si="0"/>
        <v>93.379000000000005</v>
      </c>
      <c r="H66" s="42">
        <f t="shared" si="1"/>
        <v>93.379000000000005</v>
      </c>
      <c r="I66" s="44">
        <v>9788502638648</v>
      </c>
      <c r="J66" s="12"/>
    </row>
    <row r="67" spans="1:10" s="54" customFormat="1" ht="21" customHeight="1" x14ac:dyDescent="0.2">
      <c r="A67" s="12">
        <v>64</v>
      </c>
      <c r="B67" s="16" t="s">
        <v>26</v>
      </c>
      <c r="C67" s="16" t="s">
        <v>70</v>
      </c>
      <c r="D67" s="18" t="s">
        <v>25</v>
      </c>
      <c r="E67" s="11">
        <v>1</v>
      </c>
      <c r="F67" s="42">
        <v>143</v>
      </c>
      <c r="G67" s="42">
        <f t="shared" si="0"/>
        <v>93.379000000000005</v>
      </c>
      <c r="H67" s="42">
        <f t="shared" si="1"/>
        <v>93.379000000000005</v>
      </c>
      <c r="I67" s="44">
        <v>9788502230651</v>
      </c>
      <c r="J67" s="12"/>
    </row>
    <row r="68" spans="1:10" s="54" customFormat="1" ht="21" customHeight="1" x14ac:dyDescent="0.2">
      <c r="A68" s="12">
        <v>65</v>
      </c>
      <c r="B68" s="16" t="s">
        <v>26</v>
      </c>
      <c r="C68" s="16" t="s">
        <v>71</v>
      </c>
      <c r="D68" s="18" t="s">
        <v>25</v>
      </c>
      <c r="E68" s="11">
        <v>1</v>
      </c>
      <c r="F68" s="42">
        <v>143</v>
      </c>
      <c r="G68" s="42">
        <f t="shared" ref="G68:G131" si="2">F68*0.653</f>
        <v>93.379000000000005</v>
      </c>
      <c r="H68" s="42">
        <f t="shared" ref="H68:H131" si="3">G68*E68</f>
        <v>93.379000000000005</v>
      </c>
      <c r="I68" s="44">
        <v>9788502616042</v>
      </c>
      <c r="J68" s="12"/>
    </row>
    <row r="69" spans="1:10" s="54" customFormat="1" ht="21" customHeight="1" x14ac:dyDescent="0.2">
      <c r="A69" s="12">
        <v>66</v>
      </c>
      <c r="B69" s="16" t="s">
        <v>26</v>
      </c>
      <c r="C69" s="16" t="s">
        <v>72</v>
      </c>
      <c r="D69" s="18" t="s">
        <v>25</v>
      </c>
      <c r="E69" s="11">
        <v>1</v>
      </c>
      <c r="F69" s="42">
        <v>143</v>
      </c>
      <c r="G69" s="42">
        <f t="shared" si="2"/>
        <v>93.379000000000005</v>
      </c>
      <c r="H69" s="42">
        <f t="shared" si="3"/>
        <v>93.379000000000005</v>
      </c>
      <c r="I69" s="44">
        <v>9788502616035</v>
      </c>
      <c r="J69" s="12"/>
    </row>
    <row r="70" spans="1:10" s="54" customFormat="1" ht="21" customHeight="1" x14ac:dyDescent="0.2">
      <c r="A70" s="12">
        <v>67</v>
      </c>
      <c r="B70" s="16" t="s">
        <v>26</v>
      </c>
      <c r="C70" s="16" t="s">
        <v>73</v>
      </c>
      <c r="D70" s="18" t="s">
        <v>25</v>
      </c>
      <c r="E70" s="11">
        <v>1</v>
      </c>
      <c r="F70" s="42">
        <v>143</v>
      </c>
      <c r="G70" s="42">
        <f t="shared" si="2"/>
        <v>93.379000000000005</v>
      </c>
      <c r="H70" s="42">
        <f t="shared" si="3"/>
        <v>93.379000000000005</v>
      </c>
      <c r="I70" s="44">
        <v>9788502615328</v>
      </c>
      <c r="J70" s="12"/>
    </row>
    <row r="71" spans="1:10" s="54" customFormat="1" ht="21" customHeight="1" x14ac:dyDescent="0.2">
      <c r="A71" s="12">
        <v>68</v>
      </c>
      <c r="B71" s="16" t="s">
        <v>26</v>
      </c>
      <c r="C71" s="16" t="s">
        <v>74</v>
      </c>
      <c r="D71" s="18" t="s">
        <v>25</v>
      </c>
      <c r="E71" s="11">
        <v>1</v>
      </c>
      <c r="F71" s="42">
        <v>143</v>
      </c>
      <c r="G71" s="42">
        <f t="shared" si="2"/>
        <v>93.379000000000005</v>
      </c>
      <c r="H71" s="42">
        <f t="shared" si="3"/>
        <v>93.379000000000005</v>
      </c>
      <c r="I71" s="44">
        <v>9788547204426</v>
      </c>
      <c r="J71" s="12"/>
    </row>
    <row r="72" spans="1:10" s="54" customFormat="1" ht="21" customHeight="1" x14ac:dyDescent="0.2">
      <c r="A72" s="12">
        <v>69</v>
      </c>
      <c r="B72" s="16" t="s">
        <v>26</v>
      </c>
      <c r="C72" s="16" t="s">
        <v>75</v>
      </c>
      <c r="D72" s="18" t="s">
        <v>25</v>
      </c>
      <c r="E72" s="11">
        <v>1</v>
      </c>
      <c r="F72" s="42">
        <v>143</v>
      </c>
      <c r="G72" s="42">
        <f t="shared" si="2"/>
        <v>93.379000000000005</v>
      </c>
      <c r="H72" s="42">
        <f t="shared" si="3"/>
        <v>93.379000000000005</v>
      </c>
      <c r="I72" s="44">
        <v>9788547204433</v>
      </c>
      <c r="J72" s="12"/>
    </row>
    <row r="73" spans="1:10" s="54" customFormat="1" ht="21" customHeight="1" x14ac:dyDescent="0.2">
      <c r="A73" s="62">
        <v>70</v>
      </c>
      <c r="B73" s="67" t="s">
        <v>26</v>
      </c>
      <c r="C73" s="67" t="s">
        <v>76</v>
      </c>
      <c r="D73" s="70" t="s">
        <v>25</v>
      </c>
      <c r="E73" s="62">
        <v>1</v>
      </c>
      <c r="F73" s="63"/>
      <c r="G73" s="63">
        <f t="shared" si="2"/>
        <v>0</v>
      </c>
      <c r="H73" s="63">
        <f t="shared" si="3"/>
        <v>0</v>
      </c>
      <c r="I73" s="64">
        <v>9788502619111</v>
      </c>
      <c r="J73" s="65" t="s">
        <v>431</v>
      </c>
    </row>
    <row r="74" spans="1:10" s="54" customFormat="1" ht="32.1" customHeight="1" x14ac:dyDescent="0.2">
      <c r="A74" s="87">
        <v>71</v>
      </c>
      <c r="B74" s="88" t="s">
        <v>145</v>
      </c>
      <c r="C74" s="89" t="s">
        <v>210</v>
      </c>
      <c r="D74" s="87" t="s">
        <v>15</v>
      </c>
      <c r="E74" s="87">
        <v>1</v>
      </c>
      <c r="F74" s="91">
        <v>148</v>
      </c>
      <c r="G74" s="91">
        <f t="shared" si="2"/>
        <v>96.644000000000005</v>
      </c>
      <c r="H74" s="91">
        <f t="shared" si="3"/>
        <v>96.644000000000005</v>
      </c>
      <c r="I74" s="92">
        <v>9788530967017</v>
      </c>
      <c r="J74" s="94" t="s">
        <v>445</v>
      </c>
    </row>
    <row r="75" spans="1:10" s="54" customFormat="1" ht="32.1" customHeight="1" x14ac:dyDescent="0.2">
      <c r="A75" s="87">
        <v>72</v>
      </c>
      <c r="B75" s="88" t="s">
        <v>294</v>
      </c>
      <c r="C75" s="89" t="s">
        <v>11</v>
      </c>
      <c r="D75" s="87" t="s">
        <v>12</v>
      </c>
      <c r="E75" s="87">
        <v>1</v>
      </c>
      <c r="F75" s="91">
        <v>195</v>
      </c>
      <c r="G75" s="91">
        <f t="shared" si="2"/>
        <v>127.33500000000001</v>
      </c>
      <c r="H75" s="91">
        <f t="shared" si="3"/>
        <v>127.33500000000001</v>
      </c>
      <c r="I75" s="92">
        <v>9788520356654</v>
      </c>
      <c r="J75" s="94" t="s">
        <v>445</v>
      </c>
    </row>
    <row r="76" spans="1:10" s="54" customFormat="1" ht="33.950000000000003" customHeight="1" x14ac:dyDescent="0.2">
      <c r="A76" s="12">
        <v>73</v>
      </c>
      <c r="B76" s="16" t="s">
        <v>21</v>
      </c>
      <c r="C76" s="19" t="s">
        <v>22</v>
      </c>
      <c r="D76" s="10" t="s">
        <v>20</v>
      </c>
      <c r="E76" s="11">
        <v>1</v>
      </c>
      <c r="F76" s="42">
        <v>85</v>
      </c>
      <c r="G76" s="42">
        <f t="shared" si="2"/>
        <v>55.505000000000003</v>
      </c>
      <c r="H76" s="42">
        <f t="shared" si="3"/>
        <v>55.505000000000003</v>
      </c>
      <c r="I76" s="45">
        <v>9788544210345</v>
      </c>
      <c r="J76" s="12"/>
    </row>
    <row r="77" spans="1:10" s="54" customFormat="1" ht="21" customHeight="1" x14ac:dyDescent="0.2">
      <c r="A77" s="12">
        <v>74</v>
      </c>
      <c r="B77" s="24" t="s">
        <v>146</v>
      </c>
      <c r="C77" s="22" t="s">
        <v>211</v>
      </c>
      <c r="D77" s="11" t="s">
        <v>34</v>
      </c>
      <c r="E77" s="11">
        <v>1</v>
      </c>
      <c r="F77" s="42">
        <v>148</v>
      </c>
      <c r="G77" s="42">
        <f t="shared" si="2"/>
        <v>96.644000000000005</v>
      </c>
      <c r="H77" s="42">
        <f t="shared" si="3"/>
        <v>96.644000000000005</v>
      </c>
      <c r="I77" s="39">
        <v>9788597006902</v>
      </c>
      <c r="J77" s="97"/>
    </row>
    <row r="78" spans="1:10" s="54" customFormat="1" ht="21" customHeight="1" x14ac:dyDescent="0.2">
      <c r="A78" s="12">
        <v>75</v>
      </c>
      <c r="B78" s="33" t="s">
        <v>340</v>
      </c>
      <c r="C78" s="22" t="s">
        <v>341</v>
      </c>
      <c r="D78" s="10" t="s">
        <v>120</v>
      </c>
      <c r="E78" s="11">
        <v>1</v>
      </c>
      <c r="F78" s="42">
        <v>129</v>
      </c>
      <c r="G78" s="42">
        <f t="shared" si="2"/>
        <v>84.237000000000009</v>
      </c>
      <c r="H78" s="42">
        <f t="shared" si="3"/>
        <v>84.237000000000009</v>
      </c>
      <c r="I78" s="45">
        <v>9788545000440</v>
      </c>
      <c r="J78" s="12"/>
    </row>
    <row r="79" spans="1:10" s="54" customFormat="1" ht="21" customHeight="1" x14ac:dyDescent="0.2">
      <c r="A79" s="12">
        <v>76</v>
      </c>
      <c r="B79" s="33" t="s">
        <v>381</v>
      </c>
      <c r="C79" s="22" t="s">
        <v>382</v>
      </c>
      <c r="D79" s="10" t="s">
        <v>120</v>
      </c>
      <c r="E79" s="11">
        <v>2</v>
      </c>
      <c r="F79" s="42">
        <v>85</v>
      </c>
      <c r="G79" s="42">
        <f t="shared" si="2"/>
        <v>55.505000000000003</v>
      </c>
      <c r="H79" s="42">
        <f t="shared" si="3"/>
        <v>111.01</v>
      </c>
      <c r="I79" s="44">
        <v>9788545000587</v>
      </c>
      <c r="J79" s="12"/>
    </row>
    <row r="80" spans="1:10" s="54" customFormat="1" ht="36" customHeight="1" x14ac:dyDescent="0.2">
      <c r="A80" s="62">
        <v>77</v>
      </c>
      <c r="B80" s="61" t="s">
        <v>407</v>
      </c>
      <c r="C80" s="61" t="s">
        <v>212</v>
      </c>
      <c r="D80" s="65" t="s">
        <v>12</v>
      </c>
      <c r="E80" s="62">
        <v>1</v>
      </c>
      <c r="F80" s="63"/>
      <c r="G80" s="63">
        <f t="shared" si="2"/>
        <v>0</v>
      </c>
      <c r="H80" s="63">
        <f t="shared" si="3"/>
        <v>0</v>
      </c>
      <c r="I80" s="72">
        <v>9788520337455</v>
      </c>
      <c r="J80" s="65" t="s">
        <v>431</v>
      </c>
    </row>
    <row r="81" spans="1:10" s="54" customFormat="1" ht="21" customHeight="1" x14ac:dyDescent="0.2">
      <c r="A81" s="12">
        <v>78</v>
      </c>
      <c r="B81" s="20" t="s">
        <v>147</v>
      </c>
      <c r="C81" s="20" t="s">
        <v>213</v>
      </c>
      <c r="D81" s="14" t="s">
        <v>34</v>
      </c>
      <c r="E81" s="15">
        <v>1</v>
      </c>
      <c r="F81" s="42">
        <v>178</v>
      </c>
      <c r="G81" s="42">
        <f t="shared" si="2"/>
        <v>116.23400000000001</v>
      </c>
      <c r="H81" s="42">
        <f t="shared" si="3"/>
        <v>116.23400000000001</v>
      </c>
      <c r="I81" s="40">
        <v>9788597007350</v>
      </c>
      <c r="J81" s="97"/>
    </row>
    <row r="82" spans="1:10" s="54" customFormat="1" ht="21" customHeight="1" x14ac:dyDescent="0.2">
      <c r="A82" s="12">
        <v>79</v>
      </c>
      <c r="B82" s="20" t="s">
        <v>295</v>
      </c>
      <c r="C82" s="20" t="s">
        <v>406</v>
      </c>
      <c r="D82" s="14" t="s">
        <v>12</v>
      </c>
      <c r="E82" s="15">
        <v>1</v>
      </c>
      <c r="F82" s="42">
        <v>120</v>
      </c>
      <c r="G82" s="42">
        <f t="shared" si="2"/>
        <v>78.36</v>
      </c>
      <c r="H82" s="42">
        <f t="shared" si="3"/>
        <v>78.36</v>
      </c>
      <c r="I82" s="45">
        <v>9788520359693</v>
      </c>
      <c r="J82" s="12"/>
    </row>
    <row r="83" spans="1:10" s="54" customFormat="1" ht="33.950000000000003" customHeight="1" x14ac:dyDescent="0.2">
      <c r="A83" s="12">
        <v>80</v>
      </c>
      <c r="B83" s="20" t="s">
        <v>84</v>
      </c>
      <c r="C83" s="20" t="s">
        <v>85</v>
      </c>
      <c r="D83" s="15" t="s">
        <v>25</v>
      </c>
      <c r="E83" s="15">
        <v>1</v>
      </c>
      <c r="F83" s="42">
        <v>139</v>
      </c>
      <c r="G83" s="42">
        <f t="shared" si="2"/>
        <v>90.76700000000001</v>
      </c>
      <c r="H83" s="42">
        <f t="shared" si="3"/>
        <v>90.76700000000001</v>
      </c>
      <c r="I83" s="44">
        <v>9788547201951</v>
      </c>
      <c r="J83" s="12"/>
    </row>
    <row r="84" spans="1:10" s="54" customFormat="1" ht="33.950000000000003" customHeight="1" x14ac:dyDescent="0.2">
      <c r="A84" s="12">
        <v>81</v>
      </c>
      <c r="B84" s="20" t="s">
        <v>84</v>
      </c>
      <c r="C84" s="20" t="s">
        <v>86</v>
      </c>
      <c r="D84" s="15" t="s">
        <v>25</v>
      </c>
      <c r="E84" s="15">
        <v>1</v>
      </c>
      <c r="F84" s="42">
        <v>139</v>
      </c>
      <c r="G84" s="42">
        <f t="shared" si="2"/>
        <v>90.76700000000001</v>
      </c>
      <c r="H84" s="42">
        <f t="shared" si="3"/>
        <v>90.76700000000001</v>
      </c>
      <c r="I84" s="44">
        <v>9788547201944</v>
      </c>
      <c r="J84" s="12"/>
    </row>
    <row r="85" spans="1:10" s="54" customFormat="1" ht="33.950000000000003" customHeight="1" x14ac:dyDescent="0.2">
      <c r="A85" s="12">
        <v>82</v>
      </c>
      <c r="B85" s="22" t="s">
        <v>84</v>
      </c>
      <c r="C85" s="22" t="s">
        <v>87</v>
      </c>
      <c r="D85" s="11" t="s">
        <v>25</v>
      </c>
      <c r="E85" s="11">
        <v>1</v>
      </c>
      <c r="F85" s="123"/>
      <c r="G85" s="123">
        <f t="shared" si="2"/>
        <v>0</v>
      </c>
      <c r="H85" s="123">
        <f t="shared" si="3"/>
        <v>0</v>
      </c>
      <c r="I85" s="39">
        <v>9788547201937</v>
      </c>
      <c r="J85" s="36"/>
    </row>
    <row r="86" spans="1:10" s="54" customFormat="1" ht="33.950000000000003" customHeight="1" x14ac:dyDescent="0.2">
      <c r="A86" s="12">
        <v>83</v>
      </c>
      <c r="B86" s="20" t="s">
        <v>84</v>
      </c>
      <c r="C86" s="20" t="s">
        <v>88</v>
      </c>
      <c r="D86" s="15" t="s">
        <v>25</v>
      </c>
      <c r="E86" s="15">
        <v>1</v>
      </c>
      <c r="F86" s="42">
        <v>139</v>
      </c>
      <c r="G86" s="42">
        <f t="shared" si="2"/>
        <v>90.76700000000001</v>
      </c>
      <c r="H86" s="42">
        <f t="shared" si="3"/>
        <v>90.76700000000001</v>
      </c>
      <c r="I86" s="44">
        <v>9788547204211</v>
      </c>
      <c r="J86" s="12"/>
    </row>
    <row r="87" spans="1:10" s="54" customFormat="1" ht="33.950000000000003" customHeight="1" x14ac:dyDescent="0.2">
      <c r="A87" s="12">
        <v>84</v>
      </c>
      <c r="B87" s="20" t="s">
        <v>84</v>
      </c>
      <c r="C87" s="20" t="s">
        <v>89</v>
      </c>
      <c r="D87" s="15" t="s">
        <v>25</v>
      </c>
      <c r="E87" s="15">
        <v>1</v>
      </c>
      <c r="F87" s="42">
        <v>139</v>
      </c>
      <c r="G87" s="42">
        <f t="shared" si="2"/>
        <v>90.76700000000001</v>
      </c>
      <c r="H87" s="42">
        <f t="shared" si="3"/>
        <v>90.76700000000001</v>
      </c>
      <c r="I87" s="44">
        <v>9788547204242</v>
      </c>
      <c r="J87" s="12"/>
    </row>
    <row r="88" spans="1:10" s="54" customFormat="1" ht="33.950000000000003" customHeight="1" x14ac:dyDescent="0.2">
      <c r="A88" s="12">
        <v>85</v>
      </c>
      <c r="B88" s="20" t="s">
        <v>84</v>
      </c>
      <c r="C88" s="20" t="s">
        <v>90</v>
      </c>
      <c r="D88" s="15" t="s">
        <v>25</v>
      </c>
      <c r="E88" s="15">
        <v>1</v>
      </c>
      <c r="F88" s="42">
        <v>139</v>
      </c>
      <c r="G88" s="42">
        <f t="shared" si="2"/>
        <v>90.76700000000001</v>
      </c>
      <c r="H88" s="42">
        <f t="shared" si="3"/>
        <v>90.76700000000001</v>
      </c>
      <c r="I88" s="44">
        <v>9788547204457</v>
      </c>
      <c r="J88" s="12"/>
    </row>
    <row r="89" spans="1:10" s="54" customFormat="1" ht="33.950000000000003" customHeight="1" x14ac:dyDescent="0.2">
      <c r="A89" s="12">
        <v>86</v>
      </c>
      <c r="B89" s="20" t="s">
        <v>84</v>
      </c>
      <c r="C89" s="20" t="s">
        <v>91</v>
      </c>
      <c r="D89" s="15" t="s">
        <v>25</v>
      </c>
      <c r="E89" s="15">
        <v>1</v>
      </c>
      <c r="F89" s="42">
        <v>139</v>
      </c>
      <c r="G89" s="42">
        <f t="shared" si="2"/>
        <v>90.76700000000001</v>
      </c>
      <c r="H89" s="42">
        <f t="shared" si="3"/>
        <v>90.76700000000001</v>
      </c>
      <c r="I89" s="44">
        <v>9788547204518</v>
      </c>
      <c r="J89" s="12"/>
    </row>
    <row r="90" spans="1:10" s="54" customFormat="1" ht="32.1" customHeight="1" x14ac:dyDescent="0.2">
      <c r="A90" s="87">
        <v>87</v>
      </c>
      <c r="B90" s="88" t="s">
        <v>292</v>
      </c>
      <c r="C90" s="89" t="s">
        <v>293</v>
      </c>
      <c r="D90" s="87" t="s">
        <v>15</v>
      </c>
      <c r="E90" s="87">
        <v>1</v>
      </c>
      <c r="F90" s="91">
        <v>219</v>
      </c>
      <c r="G90" s="91">
        <f t="shared" si="2"/>
        <v>143.00700000000001</v>
      </c>
      <c r="H90" s="91">
        <f t="shared" si="3"/>
        <v>143.00700000000001</v>
      </c>
      <c r="I90" s="92">
        <v>9788530969370</v>
      </c>
      <c r="J90" s="94" t="s">
        <v>445</v>
      </c>
    </row>
    <row r="91" spans="1:10" s="54" customFormat="1" ht="21" customHeight="1" x14ac:dyDescent="0.2">
      <c r="A91" s="12">
        <v>88</v>
      </c>
      <c r="B91" s="24" t="s">
        <v>353</v>
      </c>
      <c r="C91" s="22" t="s">
        <v>354</v>
      </c>
      <c r="D91" s="11" t="s">
        <v>177</v>
      </c>
      <c r="E91" s="11">
        <v>1</v>
      </c>
      <c r="F91" s="42">
        <v>64</v>
      </c>
      <c r="G91" s="42">
        <f t="shared" si="2"/>
        <v>41.792000000000002</v>
      </c>
      <c r="H91" s="42">
        <f t="shared" si="3"/>
        <v>41.792000000000002</v>
      </c>
      <c r="I91" s="44">
        <v>9788538400066</v>
      </c>
      <c r="J91" s="12"/>
    </row>
    <row r="92" spans="1:10" s="54" customFormat="1" ht="21" customHeight="1" x14ac:dyDescent="0.2">
      <c r="A92" s="62">
        <v>89</v>
      </c>
      <c r="B92" s="73" t="s">
        <v>24</v>
      </c>
      <c r="C92" s="69" t="s">
        <v>77</v>
      </c>
      <c r="D92" s="70" t="s">
        <v>25</v>
      </c>
      <c r="E92" s="62">
        <v>1</v>
      </c>
      <c r="F92" s="63"/>
      <c r="G92" s="63">
        <f t="shared" si="2"/>
        <v>0</v>
      </c>
      <c r="H92" s="63">
        <f t="shared" si="3"/>
        <v>0</v>
      </c>
      <c r="I92" s="64">
        <v>9788502636651</v>
      </c>
      <c r="J92" s="65" t="s">
        <v>431</v>
      </c>
    </row>
    <row r="93" spans="1:10" s="54" customFormat="1" ht="32.1" customHeight="1" x14ac:dyDescent="0.2">
      <c r="A93" s="87">
        <v>90</v>
      </c>
      <c r="B93" s="88" t="s">
        <v>24</v>
      </c>
      <c r="C93" s="89" t="s">
        <v>78</v>
      </c>
      <c r="D93" s="87" t="s">
        <v>25</v>
      </c>
      <c r="E93" s="87">
        <v>1</v>
      </c>
      <c r="F93" s="91">
        <v>163</v>
      </c>
      <c r="G93" s="91">
        <f t="shared" si="2"/>
        <v>106.43900000000001</v>
      </c>
      <c r="H93" s="91">
        <f t="shared" si="3"/>
        <v>106.43900000000001</v>
      </c>
      <c r="I93" s="92">
        <v>9788502636682</v>
      </c>
      <c r="J93" s="94" t="s">
        <v>445</v>
      </c>
    </row>
    <row r="94" spans="1:10" s="54" customFormat="1" ht="21" customHeight="1" x14ac:dyDescent="0.2">
      <c r="A94" s="62">
        <v>91</v>
      </c>
      <c r="B94" s="73" t="s">
        <v>24</v>
      </c>
      <c r="C94" s="69" t="s">
        <v>79</v>
      </c>
      <c r="D94" s="70" t="s">
        <v>25</v>
      </c>
      <c r="E94" s="62">
        <v>1</v>
      </c>
      <c r="F94" s="63"/>
      <c r="G94" s="63">
        <f t="shared" si="2"/>
        <v>0</v>
      </c>
      <c r="H94" s="63">
        <f t="shared" si="3"/>
        <v>0</v>
      </c>
      <c r="I94" s="64">
        <v>9788502636712</v>
      </c>
      <c r="J94" s="98" t="s">
        <v>431</v>
      </c>
    </row>
    <row r="95" spans="1:10" s="54" customFormat="1" ht="21" customHeight="1" x14ac:dyDescent="0.2">
      <c r="A95" s="62">
        <v>92</v>
      </c>
      <c r="B95" s="73" t="s">
        <v>24</v>
      </c>
      <c r="C95" s="69" t="s">
        <v>80</v>
      </c>
      <c r="D95" s="70" t="s">
        <v>25</v>
      </c>
      <c r="E95" s="62">
        <v>1</v>
      </c>
      <c r="F95" s="63"/>
      <c r="G95" s="63">
        <f t="shared" si="2"/>
        <v>0</v>
      </c>
      <c r="H95" s="63">
        <f t="shared" si="3"/>
        <v>0</v>
      </c>
      <c r="I95" s="64">
        <v>9788502636743</v>
      </c>
      <c r="J95" s="98" t="s">
        <v>448</v>
      </c>
    </row>
    <row r="96" spans="1:10" s="54" customFormat="1" ht="21" customHeight="1" x14ac:dyDescent="0.2">
      <c r="A96" s="62">
        <v>93</v>
      </c>
      <c r="B96" s="73" t="s">
        <v>24</v>
      </c>
      <c r="C96" s="69" t="s">
        <v>81</v>
      </c>
      <c r="D96" s="70" t="s">
        <v>25</v>
      </c>
      <c r="E96" s="62">
        <v>1</v>
      </c>
      <c r="F96" s="63"/>
      <c r="G96" s="63">
        <f t="shared" si="2"/>
        <v>0</v>
      </c>
      <c r="H96" s="63">
        <f t="shared" si="3"/>
        <v>0</v>
      </c>
      <c r="I96" s="64">
        <v>9788502637016</v>
      </c>
      <c r="J96" s="98" t="s">
        <v>448</v>
      </c>
    </row>
    <row r="97" spans="1:10" s="54" customFormat="1" ht="21" customHeight="1" x14ac:dyDescent="0.2">
      <c r="A97" s="62">
        <v>94</v>
      </c>
      <c r="B97" s="73" t="s">
        <v>24</v>
      </c>
      <c r="C97" s="69" t="s">
        <v>82</v>
      </c>
      <c r="D97" s="70" t="s">
        <v>25</v>
      </c>
      <c r="E97" s="62">
        <v>1</v>
      </c>
      <c r="F97" s="63"/>
      <c r="G97" s="63">
        <f t="shared" si="2"/>
        <v>0</v>
      </c>
      <c r="H97" s="63">
        <f t="shared" si="3"/>
        <v>0</v>
      </c>
      <c r="I97" s="64">
        <v>9788547202064</v>
      </c>
      <c r="J97" s="98" t="s">
        <v>431</v>
      </c>
    </row>
    <row r="98" spans="1:10" s="54" customFormat="1" ht="21" customHeight="1" x14ac:dyDescent="0.2">
      <c r="A98" s="62">
        <v>95</v>
      </c>
      <c r="B98" s="73" t="s">
        <v>24</v>
      </c>
      <c r="C98" s="69" t="s">
        <v>83</v>
      </c>
      <c r="D98" s="70" t="s">
        <v>25</v>
      </c>
      <c r="E98" s="62">
        <v>1</v>
      </c>
      <c r="F98" s="63"/>
      <c r="G98" s="63">
        <f t="shared" si="2"/>
        <v>0</v>
      </c>
      <c r="H98" s="63">
        <f t="shared" si="3"/>
        <v>0</v>
      </c>
      <c r="I98" s="64">
        <v>9788547200206</v>
      </c>
      <c r="J98" s="98" t="s">
        <v>431</v>
      </c>
    </row>
    <row r="99" spans="1:10" s="54" customFormat="1" ht="32.1" customHeight="1" x14ac:dyDescent="0.2">
      <c r="A99" s="87">
        <v>96</v>
      </c>
      <c r="B99" s="88" t="s">
        <v>24</v>
      </c>
      <c r="C99" s="89" t="s">
        <v>38</v>
      </c>
      <c r="D99" s="87" t="s">
        <v>25</v>
      </c>
      <c r="E99" s="87">
        <v>2</v>
      </c>
      <c r="F99" s="91">
        <v>215</v>
      </c>
      <c r="G99" s="91">
        <f t="shared" si="2"/>
        <v>140.39500000000001</v>
      </c>
      <c r="H99" s="91">
        <f t="shared" si="3"/>
        <v>280.79000000000002</v>
      </c>
      <c r="I99" s="92">
        <v>9788547200145</v>
      </c>
      <c r="J99" s="94" t="s">
        <v>445</v>
      </c>
    </row>
    <row r="100" spans="1:10" s="54" customFormat="1" ht="33.75" customHeight="1" x14ac:dyDescent="0.2">
      <c r="A100" s="87">
        <v>97</v>
      </c>
      <c r="B100" s="88" t="s">
        <v>24</v>
      </c>
      <c r="C100" s="89" t="s">
        <v>39</v>
      </c>
      <c r="D100" s="87" t="s">
        <v>25</v>
      </c>
      <c r="E100" s="87">
        <v>2</v>
      </c>
      <c r="F100" s="91">
        <v>215</v>
      </c>
      <c r="G100" s="91">
        <f t="shared" si="2"/>
        <v>140.39500000000001</v>
      </c>
      <c r="H100" s="91">
        <f t="shared" si="3"/>
        <v>280.79000000000002</v>
      </c>
      <c r="I100" s="92">
        <v>9788547200176</v>
      </c>
      <c r="J100" s="94" t="s">
        <v>445</v>
      </c>
    </row>
    <row r="101" spans="1:10" s="54" customFormat="1" ht="33.75" customHeight="1" x14ac:dyDescent="0.2">
      <c r="A101" s="87">
        <v>98</v>
      </c>
      <c r="B101" s="88" t="s">
        <v>24</v>
      </c>
      <c r="C101" s="89" t="s">
        <v>40</v>
      </c>
      <c r="D101" s="87" t="s">
        <v>25</v>
      </c>
      <c r="E101" s="87">
        <v>2</v>
      </c>
      <c r="F101" s="91">
        <v>215</v>
      </c>
      <c r="G101" s="91">
        <f t="shared" si="2"/>
        <v>140.39500000000001</v>
      </c>
      <c r="H101" s="91">
        <f t="shared" si="3"/>
        <v>280.79000000000002</v>
      </c>
      <c r="I101" s="92">
        <v>9788547202132</v>
      </c>
      <c r="J101" s="94" t="s">
        <v>445</v>
      </c>
    </row>
    <row r="102" spans="1:10" s="54" customFormat="1" ht="32.1" customHeight="1" x14ac:dyDescent="0.2">
      <c r="A102" s="87">
        <v>99</v>
      </c>
      <c r="B102" s="88" t="s">
        <v>43</v>
      </c>
      <c r="C102" s="89" t="s">
        <v>44</v>
      </c>
      <c r="D102" s="87" t="s">
        <v>25</v>
      </c>
      <c r="E102" s="87">
        <v>2</v>
      </c>
      <c r="F102" s="91">
        <v>215</v>
      </c>
      <c r="G102" s="91">
        <f t="shared" si="2"/>
        <v>140.39500000000001</v>
      </c>
      <c r="H102" s="91">
        <f t="shared" si="3"/>
        <v>280.79000000000002</v>
      </c>
      <c r="I102" s="92">
        <v>9788547204785</v>
      </c>
      <c r="J102" s="94" t="s">
        <v>445</v>
      </c>
    </row>
    <row r="103" spans="1:10" s="54" customFormat="1" ht="21" customHeight="1" x14ac:dyDescent="0.2">
      <c r="A103" s="12">
        <v>100</v>
      </c>
      <c r="B103" s="33" t="s">
        <v>288</v>
      </c>
      <c r="C103" s="16" t="s">
        <v>289</v>
      </c>
      <c r="D103" s="10" t="s">
        <v>36</v>
      </c>
      <c r="E103" s="10">
        <v>1</v>
      </c>
      <c r="F103" s="42">
        <v>83</v>
      </c>
      <c r="G103" s="42">
        <f t="shared" si="2"/>
        <v>54.199000000000005</v>
      </c>
      <c r="H103" s="42">
        <f t="shared" si="3"/>
        <v>54.199000000000005</v>
      </c>
      <c r="I103" s="44">
        <v>9788539202829</v>
      </c>
      <c r="J103" s="12"/>
    </row>
    <row r="104" spans="1:10" s="54" customFormat="1" ht="21" customHeight="1" x14ac:dyDescent="0.2">
      <c r="A104" s="12">
        <v>101</v>
      </c>
      <c r="B104" s="16" t="s">
        <v>92</v>
      </c>
      <c r="C104" s="16" t="s">
        <v>93</v>
      </c>
      <c r="D104" s="10" t="s">
        <v>94</v>
      </c>
      <c r="E104" s="10">
        <v>1</v>
      </c>
      <c r="F104" s="42">
        <v>69</v>
      </c>
      <c r="G104" s="42">
        <f t="shared" si="2"/>
        <v>45.057000000000002</v>
      </c>
      <c r="H104" s="42">
        <f t="shared" si="3"/>
        <v>45.057000000000002</v>
      </c>
      <c r="I104" s="45">
        <v>9788589206525</v>
      </c>
      <c r="J104" s="12"/>
    </row>
    <row r="105" spans="1:10" s="54" customFormat="1" ht="33.75" customHeight="1" x14ac:dyDescent="0.2">
      <c r="A105" s="12">
        <v>102</v>
      </c>
      <c r="B105" s="16" t="s">
        <v>303</v>
      </c>
      <c r="C105" s="16" t="s">
        <v>419</v>
      </c>
      <c r="D105" s="10" t="s">
        <v>34</v>
      </c>
      <c r="E105" s="10">
        <v>1</v>
      </c>
      <c r="F105" s="42">
        <v>82</v>
      </c>
      <c r="G105" s="42">
        <f t="shared" si="2"/>
        <v>53.545999999999999</v>
      </c>
      <c r="H105" s="42">
        <f t="shared" si="3"/>
        <v>53.545999999999999</v>
      </c>
      <c r="I105" s="38">
        <v>9788597002928</v>
      </c>
      <c r="J105" s="97"/>
    </row>
    <row r="106" spans="1:10" s="54" customFormat="1" ht="21" customHeight="1" x14ac:dyDescent="0.2">
      <c r="A106" s="12">
        <v>103</v>
      </c>
      <c r="B106" s="24" t="s">
        <v>148</v>
      </c>
      <c r="C106" s="22" t="s">
        <v>214</v>
      </c>
      <c r="D106" s="11" t="s">
        <v>34</v>
      </c>
      <c r="E106" s="11">
        <v>1</v>
      </c>
      <c r="F106" s="42">
        <v>155</v>
      </c>
      <c r="G106" s="42">
        <f t="shared" si="2"/>
        <v>101.215</v>
      </c>
      <c r="H106" s="42">
        <f t="shared" si="3"/>
        <v>101.215</v>
      </c>
      <c r="I106" s="39">
        <v>9788522499656</v>
      </c>
      <c r="J106" s="97"/>
    </row>
    <row r="107" spans="1:10" s="54" customFormat="1" ht="21" customHeight="1" x14ac:dyDescent="0.2">
      <c r="A107" s="62">
        <v>104</v>
      </c>
      <c r="B107" s="60" t="s">
        <v>148</v>
      </c>
      <c r="C107" s="61" t="s">
        <v>215</v>
      </c>
      <c r="D107" s="65" t="s">
        <v>107</v>
      </c>
      <c r="E107" s="62">
        <v>1</v>
      </c>
      <c r="F107" s="63"/>
      <c r="G107" s="63">
        <f t="shared" si="2"/>
        <v>0</v>
      </c>
      <c r="H107" s="63">
        <f t="shared" si="3"/>
        <v>0</v>
      </c>
      <c r="I107" s="64">
        <v>9788533924215</v>
      </c>
      <c r="J107" s="98" t="s">
        <v>447</v>
      </c>
    </row>
    <row r="108" spans="1:10" s="54" customFormat="1" ht="21" customHeight="1" x14ac:dyDescent="0.2">
      <c r="A108" s="12">
        <v>105</v>
      </c>
      <c r="B108" s="24" t="s">
        <v>148</v>
      </c>
      <c r="C108" s="22" t="s">
        <v>216</v>
      </c>
      <c r="D108" s="10" t="s">
        <v>34</v>
      </c>
      <c r="E108" s="11">
        <v>1</v>
      </c>
      <c r="F108" s="42">
        <v>168</v>
      </c>
      <c r="G108" s="42">
        <f t="shared" si="2"/>
        <v>109.70400000000001</v>
      </c>
      <c r="H108" s="42">
        <f t="shared" si="3"/>
        <v>109.70400000000001</v>
      </c>
      <c r="I108" s="38">
        <v>9788597004199</v>
      </c>
      <c r="J108" s="97"/>
    </row>
    <row r="109" spans="1:10" s="54" customFormat="1" ht="21" customHeight="1" x14ac:dyDescent="0.2">
      <c r="A109" s="12">
        <v>106</v>
      </c>
      <c r="B109" s="22" t="s">
        <v>149</v>
      </c>
      <c r="C109" s="22" t="s">
        <v>217</v>
      </c>
      <c r="D109" s="10" t="s">
        <v>120</v>
      </c>
      <c r="E109" s="11">
        <v>1</v>
      </c>
      <c r="F109" s="42">
        <v>92</v>
      </c>
      <c r="G109" s="42">
        <f t="shared" si="2"/>
        <v>60.076000000000001</v>
      </c>
      <c r="H109" s="42">
        <f t="shared" si="3"/>
        <v>60.076000000000001</v>
      </c>
      <c r="I109" s="45">
        <v>9788545000471</v>
      </c>
      <c r="J109" s="12"/>
    </row>
    <row r="110" spans="1:10" s="54" customFormat="1" ht="21" customHeight="1" x14ac:dyDescent="0.2">
      <c r="A110" s="12">
        <v>107</v>
      </c>
      <c r="B110" s="22" t="s">
        <v>149</v>
      </c>
      <c r="C110" s="22" t="s">
        <v>218</v>
      </c>
      <c r="D110" s="10" t="s">
        <v>120</v>
      </c>
      <c r="E110" s="11">
        <v>1</v>
      </c>
      <c r="F110" s="42">
        <v>75</v>
      </c>
      <c r="G110" s="42">
        <f t="shared" si="2"/>
        <v>48.975000000000001</v>
      </c>
      <c r="H110" s="42">
        <f t="shared" si="3"/>
        <v>48.975000000000001</v>
      </c>
      <c r="I110" s="46">
        <v>9788545000877</v>
      </c>
      <c r="J110" s="12"/>
    </row>
    <row r="111" spans="1:10" s="54" customFormat="1" ht="21" customHeight="1" x14ac:dyDescent="0.2">
      <c r="A111" s="12">
        <v>108</v>
      </c>
      <c r="B111" s="22" t="s">
        <v>149</v>
      </c>
      <c r="C111" s="22" t="s">
        <v>219</v>
      </c>
      <c r="D111" s="10" t="s">
        <v>150</v>
      </c>
      <c r="E111" s="11">
        <v>1</v>
      </c>
      <c r="F111" s="42">
        <v>140</v>
      </c>
      <c r="G111" s="42">
        <f t="shared" si="2"/>
        <v>91.42</v>
      </c>
      <c r="H111" s="42">
        <f t="shared" si="3"/>
        <v>91.42</v>
      </c>
      <c r="I111" s="44">
        <v>857348948</v>
      </c>
      <c r="J111" s="12"/>
    </row>
    <row r="112" spans="1:10" s="54" customFormat="1" ht="21" customHeight="1" x14ac:dyDescent="0.2">
      <c r="A112" s="62">
        <v>109</v>
      </c>
      <c r="B112" s="60" t="s">
        <v>151</v>
      </c>
      <c r="C112" s="61" t="s">
        <v>220</v>
      </c>
      <c r="D112" s="62" t="s">
        <v>34</v>
      </c>
      <c r="E112" s="62">
        <v>2</v>
      </c>
      <c r="F112" s="63"/>
      <c r="G112" s="63">
        <f t="shared" si="2"/>
        <v>0</v>
      </c>
      <c r="H112" s="63">
        <f t="shared" si="3"/>
        <v>0</v>
      </c>
      <c r="I112" s="64">
        <v>9788522493456</v>
      </c>
      <c r="J112" s="98" t="s">
        <v>447</v>
      </c>
    </row>
    <row r="113" spans="1:10" s="54" customFormat="1" ht="32.1" customHeight="1" x14ac:dyDescent="0.2">
      <c r="A113" s="87">
        <v>110</v>
      </c>
      <c r="B113" s="88" t="s">
        <v>152</v>
      </c>
      <c r="C113" s="89" t="s">
        <v>221</v>
      </c>
      <c r="D113" s="87" t="s">
        <v>34</v>
      </c>
      <c r="E113" s="87">
        <v>2</v>
      </c>
      <c r="F113" s="91">
        <v>106</v>
      </c>
      <c r="G113" s="91">
        <f t="shared" si="2"/>
        <v>69.218000000000004</v>
      </c>
      <c r="H113" s="91">
        <f t="shared" si="3"/>
        <v>138.43600000000001</v>
      </c>
      <c r="I113" s="92">
        <v>9788522497782</v>
      </c>
      <c r="J113" s="94" t="s">
        <v>445</v>
      </c>
    </row>
    <row r="114" spans="1:10" s="54" customFormat="1" ht="32.1" customHeight="1" x14ac:dyDescent="0.2">
      <c r="A114" s="87">
        <v>111</v>
      </c>
      <c r="B114" s="88" t="s">
        <v>152</v>
      </c>
      <c r="C114" s="89" t="s">
        <v>222</v>
      </c>
      <c r="D114" s="87" t="s">
        <v>34</v>
      </c>
      <c r="E114" s="87">
        <v>1</v>
      </c>
      <c r="F114" s="91">
        <v>111</v>
      </c>
      <c r="G114" s="91">
        <f t="shared" si="2"/>
        <v>72.483000000000004</v>
      </c>
      <c r="H114" s="91">
        <f t="shared" si="3"/>
        <v>72.483000000000004</v>
      </c>
      <c r="I114" s="92">
        <v>9788522496259</v>
      </c>
      <c r="J114" s="94" t="s">
        <v>445</v>
      </c>
    </row>
    <row r="115" spans="1:10" s="54" customFormat="1" ht="32.1" customHeight="1" x14ac:dyDescent="0.2">
      <c r="A115" s="87">
        <v>112</v>
      </c>
      <c r="B115" s="88" t="s">
        <v>152</v>
      </c>
      <c r="C115" s="89" t="s">
        <v>223</v>
      </c>
      <c r="D115" s="87" t="s">
        <v>34</v>
      </c>
      <c r="E115" s="87">
        <v>1</v>
      </c>
      <c r="F115" s="91">
        <v>79</v>
      </c>
      <c r="G115" s="91">
        <f t="shared" si="2"/>
        <v>51.587000000000003</v>
      </c>
      <c r="H115" s="91">
        <f t="shared" si="3"/>
        <v>51.587000000000003</v>
      </c>
      <c r="I115" s="92">
        <v>9788597000375</v>
      </c>
      <c r="J115" s="94" t="s">
        <v>445</v>
      </c>
    </row>
    <row r="116" spans="1:10" s="54" customFormat="1" ht="34.5" customHeight="1" x14ac:dyDescent="0.2">
      <c r="A116" s="87">
        <v>113</v>
      </c>
      <c r="B116" s="120" t="s">
        <v>272</v>
      </c>
      <c r="C116" s="120" t="s">
        <v>273</v>
      </c>
      <c r="D116" s="121" t="s">
        <v>271</v>
      </c>
      <c r="E116" s="122">
        <v>1</v>
      </c>
      <c r="F116" s="91">
        <v>69</v>
      </c>
      <c r="G116" s="91">
        <f t="shared" si="2"/>
        <v>45.057000000000002</v>
      </c>
      <c r="H116" s="91">
        <f t="shared" si="3"/>
        <v>45.057000000000002</v>
      </c>
      <c r="I116" s="113">
        <v>9788584380480</v>
      </c>
      <c r="J116" s="94" t="s">
        <v>445</v>
      </c>
    </row>
    <row r="117" spans="1:10" s="54" customFormat="1" ht="21" customHeight="1" x14ac:dyDescent="0.2">
      <c r="A117" s="12">
        <v>114</v>
      </c>
      <c r="B117" s="24" t="s">
        <v>153</v>
      </c>
      <c r="C117" s="22" t="s">
        <v>224</v>
      </c>
      <c r="D117" s="10" t="s">
        <v>435</v>
      </c>
      <c r="E117" s="11">
        <v>1</v>
      </c>
      <c r="F117" s="42">
        <v>64.900000000000006</v>
      </c>
      <c r="G117" s="42">
        <f t="shared" si="2"/>
        <v>42.379700000000007</v>
      </c>
      <c r="H117" s="42">
        <f t="shared" si="3"/>
        <v>42.379700000000007</v>
      </c>
      <c r="I117" s="47">
        <v>9788578276461</v>
      </c>
      <c r="J117" s="12"/>
    </row>
    <row r="118" spans="1:10" s="54" customFormat="1" ht="21" customHeight="1" x14ac:dyDescent="0.2">
      <c r="A118" s="62">
        <v>115</v>
      </c>
      <c r="B118" s="61" t="s">
        <v>154</v>
      </c>
      <c r="C118" s="61" t="s">
        <v>225</v>
      </c>
      <c r="D118" s="65" t="s">
        <v>155</v>
      </c>
      <c r="E118" s="62">
        <v>1</v>
      </c>
      <c r="F118" s="63"/>
      <c r="G118" s="63">
        <f t="shared" si="2"/>
        <v>0</v>
      </c>
      <c r="H118" s="63">
        <f t="shared" si="3"/>
        <v>0</v>
      </c>
      <c r="I118" s="64">
        <v>9788575251966</v>
      </c>
      <c r="J118" s="65" t="s">
        <v>431</v>
      </c>
    </row>
    <row r="119" spans="1:10" s="54" customFormat="1" ht="36.75" customHeight="1" x14ac:dyDescent="0.2">
      <c r="A119" s="87">
        <v>116</v>
      </c>
      <c r="B119" s="88" t="s">
        <v>156</v>
      </c>
      <c r="C119" s="89" t="s">
        <v>226</v>
      </c>
      <c r="D119" s="87" t="s">
        <v>157</v>
      </c>
      <c r="E119" s="87">
        <v>1</v>
      </c>
      <c r="F119" s="91">
        <v>148</v>
      </c>
      <c r="G119" s="91">
        <f t="shared" si="2"/>
        <v>96.644000000000005</v>
      </c>
      <c r="H119" s="91">
        <f t="shared" si="3"/>
        <v>96.644000000000005</v>
      </c>
      <c r="I119" s="92">
        <v>9788576253365</v>
      </c>
      <c r="J119" s="94" t="s">
        <v>445</v>
      </c>
    </row>
    <row r="120" spans="1:10" s="54" customFormat="1" ht="21" customHeight="1" x14ac:dyDescent="0.2">
      <c r="A120" s="12">
        <v>117</v>
      </c>
      <c r="B120" s="22" t="s">
        <v>158</v>
      </c>
      <c r="C120" s="22" t="s">
        <v>227</v>
      </c>
      <c r="D120" s="11" t="s">
        <v>144</v>
      </c>
      <c r="E120" s="11">
        <v>1</v>
      </c>
      <c r="F120" s="42">
        <v>89.9</v>
      </c>
      <c r="G120" s="42">
        <f t="shared" si="2"/>
        <v>58.704700000000003</v>
      </c>
      <c r="H120" s="42">
        <f t="shared" si="3"/>
        <v>58.704700000000003</v>
      </c>
      <c r="I120" s="45">
        <v>9788544206775</v>
      </c>
      <c r="J120" s="12"/>
    </row>
    <row r="121" spans="1:10" s="54" customFormat="1" ht="32.1" customHeight="1" x14ac:dyDescent="0.2">
      <c r="A121" s="87">
        <v>118</v>
      </c>
      <c r="B121" s="88" t="s">
        <v>64</v>
      </c>
      <c r="C121" s="89" t="s">
        <v>29</v>
      </c>
      <c r="D121" s="87" t="s">
        <v>25</v>
      </c>
      <c r="E121" s="87">
        <v>2</v>
      </c>
      <c r="F121" s="91">
        <v>193</v>
      </c>
      <c r="G121" s="91">
        <f t="shared" si="2"/>
        <v>126.02900000000001</v>
      </c>
      <c r="H121" s="91">
        <f t="shared" si="3"/>
        <v>252.05800000000002</v>
      </c>
      <c r="I121" s="92">
        <v>9788547212063</v>
      </c>
      <c r="J121" s="94" t="s">
        <v>445</v>
      </c>
    </row>
    <row r="122" spans="1:10" s="54" customFormat="1" ht="21" customHeight="1" x14ac:dyDescent="0.2">
      <c r="A122" s="12">
        <v>119</v>
      </c>
      <c r="B122" s="16" t="s">
        <v>367</v>
      </c>
      <c r="C122" s="16" t="s">
        <v>369</v>
      </c>
      <c r="D122" s="10" t="s">
        <v>20</v>
      </c>
      <c r="E122" s="10">
        <v>1</v>
      </c>
      <c r="F122" s="42">
        <v>139.9</v>
      </c>
      <c r="G122" s="42">
        <f t="shared" si="2"/>
        <v>91.354700000000008</v>
      </c>
      <c r="H122" s="42">
        <f t="shared" si="3"/>
        <v>91.354700000000008</v>
      </c>
      <c r="I122" s="45">
        <v>9788544206713</v>
      </c>
      <c r="J122" s="12"/>
    </row>
    <row r="123" spans="1:10" s="54" customFormat="1" ht="21" customHeight="1" x14ac:dyDescent="0.2">
      <c r="A123" s="12">
        <v>120</v>
      </c>
      <c r="B123" s="16" t="s">
        <v>367</v>
      </c>
      <c r="C123" s="16" t="s">
        <v>368</v>
      </c>
      <c r="D123" s="10" t="s">
        <v>20</v>
      </c>
      <c r="E123" s="10">
        <v>1</v>
      </c>
      <c r="F123" s="42">
        <v>199.9</v>
      </c>
      <c r="G123" s="42">
        <f t="shared" si="2"/>
        <v>130.53470000000002</v>
      </c>
      <c r="H123" s="42">
        <f t="shared" si="3"/>
        <v>130.53470000000002</v>
      </c>
      <c r="I123" s="45">
        <v>9788544206706</v>
      </c>
      <c r="J123" s="12"/>
    </row>
    <row r="124" spans="1:10" s="54" customFormat="1" ht="35.25" customHeight="1" x14ac:dyDescent="0.2">
      <c r="A124" s="87">
        <v>121</v>
      </c>
      <c r="B124" s="88" t="s">
        <v>127</v>
      </c>
      <c r="C124" s="89" t="s">
        <v>228</v>
      </c>
      <c r="D124" s="87" t="s">
        <v>5</v>
      </c>
      <c r="E124" s="87">
        <v>1</v>
      </c>
      <c r="F124" s="91">
        <v>49.9</v>
      </c>
      <c r="G124" s="91">
        <f t="shared" si="2"/>
        <v>32.584699999999998</v>
      </c>
      <c r="H124" s="91">
        <f t="shared" si="3"/>
        <v>32.584699999999998</v>
      </c>
      <c r="I124" s="92">
        <v>9788536245522</v>
      </c>
      <c r="J124" s="94" t="s">
        <v>445</v>
      </c>
    </row>
    <row r="125" spans="1:10" s="54" customFormat="1" ht="21" customHeight="1" x14ac:dyDescent="0.2">
      <c r="A125" s="12">
        <v>122</v>
      </c>
      <c r="B125" s="22" t="s">
        <v>375</v>
      </c>
      <c r="C125" s="22" t="s">
        <v>376</v>
      </c>
      <c r="D125" s="10" t="s">
        <v>12</v>
      </c>
      <c r="E125" s="11">
        <v>1</v>
      </c>
      <c r="F125" s="42">
        <v>169</v>
      </c>
      <c r="G125" s="42">
        <f t="shared" si="2"/>
        <v>110.357</v>
      </c>
      <c r="H125" s="42">
        <f t="shared" si="3"/>
        <v>110.357</v>
      </c>
      <c r="I125" s="45">
        <v>9788520368787</v>
      </c>
      <c r="J125" s="12"/>
    </row>
    <row r="126" spans="1:10" s="54" customFormat="1" ht="21" customHeight="1" x14ac:dyDescent="0.2">
      <c r="A126" s="12">
        <v>123</v>
      </c>
      <c r="B126" s="22" t="s">
        <v>108</v>
      </c>
      <c r="C126" s="16" t="s">
        <v>109</v>
      </c>
      <c r="D126" s="10" t="s">
        <v>12</v>
      </c>
      <c r="E126" s="10">
        <v>1</v>
      </c>
      <c r="F126" s="42">
        <v>135</v>
      </c>
      <c r="G126" s="42">
        <f t="shared" si="2"/>
        <v>88.155000000000001</v>
      </c>
      <c r="H126" s="42">
        <f t="shared" si="3"/>
        <v>88.155000000000001</v>
      </c>
      <c r="I126" s="45">
        <v>9788520363003</v>
      </c>
      <c r="J126" s="12"/>
    </row>
    <row r="127" spans="1:10" s="54" customFormat="1" ht="35.25" customHeight="1" x14ac:dyDescent="0.2">
      <c r="A127" s="87">
        <v>124</v>
      </c>
      <c r="B127" s="89" t="s">
        <v>108</v>
      </c>
      <c r="C127" s="89" t="s">
        <v>229</v>
      </c>
      <c r="D127" s="90" t="s">
        <v>12</v>
      </c>
      <c r="E127" s="87">
        <v>1</v>
      </c>
      <c r="F127" s="91">
        <v>144</v>
      </c>
      <c r="G127" s="91">
        <f t="shared" si="2"/>
        <v>94.032000000000011</v>
      </c>
      <c r="H127" s="91">
        <f t="shared" si="3"/>
        <v>94.032000000000011</v>
      </c>
      <c r="I127" s="113">
        <v>9788520352137</v>
      </c>
      <c r="J127" s="94" t="s">
        <v>445</v>
      </c>
    </row>
    <row r="128" spans="1:10" s="54" customFormat="1" ht="21" customHeight="1" x14ac:dyDescent="0.2">
      <c r="A128" s="12">
        <v>125</v>
      </c>
      <c r="B128" s="22" t="s">
        <v>338</v>
      </c>
      <c r="C128" s="22" t="s">
        <v>339</v>
      </c>
      <c r="D128" s="10" t="s">
        <v>25</v>
      </c>
      <c r="E128" s="11">
        <v>1</v>
      </c>
      <c r="F128" s="42">
        <v>146</v>
      </c>
      <c r="G128" s="42">
        <f t="shared" si="2"/>
        <v>95.338000000000008</v>
      </c>
      <c r="H128" s="42">
        <f t="shared" si="3"/>
        <v>95.338000000000008</v>
      </c>
      <c r="I128" s="44">
        <v>9788547206017</v>
      </c>
      <c r="J128" s="12"/>
    </row>
    <row r="129" spans="1:11" s="54" customFormat="1" ht="33.75" customHeight="1" x14ac:dyDescent="0.2">
      <c r="A129" s="87">
        <v>126</v>
      </c>
      <c r="B129" s="89" t="s">
        <v>159</v>
      </c>
      <c r="C129" s="89" t="s">
        <v>230</v>
      </c>
      <c r="D129" s="90" t="s">
        <v>12</v>
      </c>
      <c r="E129" s="87">
        <v>2</v>
      </c>
      <c r="F129" s="91">
        <v>54</v>
      </c>
      <c r="G129" s="91">
        <f t="shared" si="2"/>
        <v>35.262</v>
      </c>
      <c r="H129" s="91">
        <f t="shared" si="3"/>
        <v>70.524000000000001</v>
      </c>
      <c r="I129" s="92">
        <v>9788520347690</v>
      </c>
      <c r="J129" s="94" t="s">
        <v>445</v>
      </c>
    </row>
    <row r="130" spans="1:11" s="54" customFormat="1" ht="30" customHeight="1" x14ac:dyDescent="0.2">
      <c r="A130" s="12">
        <v>127</v>
      </c>
      <c r="B130" s="22" t="s">
        <v>159</v>
      </c>
      <c r="C130" s="22" t="s">
        <v>231</v>
      </c>
      <c r="D130" s="10" t="s">
        <v>12</v>
      </c>
      <c r="E130" s="11">
        <v>1</v>
      </c>
      <c r="F130" s="42">
        <v>139</v>
      </c>
      <c r="G130" s="42">
        <f t="shared" si="2"/>
        <v>90.76700000000001</v>
      </c>
      <c r="H130" s="42">
        <f t="shared" si="3"/>
        <v>90.76700000000001</v>
      </c>
      <c r="I130" s="45">
        <v>9788520365724</v>
      </c>
      <c r="J130" s="12"/>
    </row>
    <row r="131" spans="1:11" s="54" customFormat="1" ht="21" customHeight="1" x14ac:dyDescent="0.2">
      <c r="A131" s="12">
        <v>128</v>
      </c>
      <c r="B131" s="22" t="s">
        <v>160</v>
      </c>
      <c r="C131" s="22" t="s">
        <v>232</v>
      </c>
      <c r="D131" s="10" t="s">
        <v>34</v>
      </c>
      <c r="E131" s="11">
        <v>1</v>
      </c>
      <c r="F131" s="42">
        <v>76</v>
      </c>
      <c r="G131" s="42">
        <f t="shared" si="2"/>
        <v>49.628</v>
      </c>
      <c r="H131" s="42">
        <f t="shared" si="3"/>
        <v>49.628</v>
      </c>
      <c r="I131" s="44">
        <v>9788597008876</v>
      </c>
      <c r="J131" s="97"/>
    </row>
    <row r="132" spans="1:11" s="54" customFormat="1" ht="33" customHeight="1" x14ac:dyDescent="0.2">
      <c r="A132" s="12">
        <v>129</v>
      </c>
      <c r="B132" s="24" t="s">
        <v>161</v>
      </c>
      <c r="C132" s="22" t="s">
        <v>233</v>
      </c>
      <c r="D132" s="11" t="s">
        <v>12</v>
      </c>
      <c r="E132" s="11">
        <v>1</v>
      </c>
      <c r="F132" s="42">
        <v>299</v>
      </c>
      <c r="G132" s="42">
        <f t="shared" ref="G132:G195" si="4">F132*0.653</f>
        <v>195.24700000000001</v>
      </c>
      <c r="H132" s="42">
        <f t="shared" ref="H132:H195" si="5">G132*E132</f>
        <v>195.24700000000001</v>
      </c>
      <c r="I132" s="45">
        <v>9788520338988</v>
      </c>
      <c r="J132" s="12"/>
    </row>
    <row r="133" spans="1:11" s="54" customFormat="1" ht="21" customHeight="1" x14ac:dyDescent="0.2">
      <c r="A133" s="12">
        <v>130</v>
      </c>
      <c r="B133" s="22" t="s">
        <v>162</v>
      </c>
      <c r="C133" s="22" t="s">
        <v>234</v>
      </c>
      <c r="D133" s="11" t="s">
        <v>15</v>
      </c>
      <c r="E133" s="11">
        <v>1</v>
      </c>
      <c r="F133" s="42">
        <v>148</v>
      </c>
      <c r="G133" s="42">
        <f t="shared" si="4"/>
        <v>96.644000000000005</v>
      </c>
      <c r="H133" s="42">
        <f t="shared" si="5"/>
        <v>96.644000000000005</v>
      </c>
      <c r="I133" s="44">
        <v>9788530967574</v>
      </c>
      <c r="J133" s="97"/>
    </row>
    <row r="134" spans="1:11" s="54" customFormat="1" ht="21" customHeight="1" x14ac:dyDescent="0.2">
      <c r="A134" s="12">
        <v>131</v>
      </c>
      <c r="B134" s="22" t="s">
        <v>162</v>
      </c>
      <c r="C134" s="22" t="s">
        <v>235</v>
      </c>
      <c r="D134" s="10" t="s">
        <v>15</v>
      </c>
      <c r="E134" s="11">
        <v>1</v>
      </c>
      <c r="F134" s="42">
        <v>168</v>
      </c>
      <c r="G134" s="42">
        <f t="shared" si="4"/>
        <v>109.70400000000001</v>
      </c>
      <c r="H134" s="42">
        <f t="shared" si="5"/>
        <v>109.70400000000001</v>
      </c>
      <c r="I134" s="44">
        <v>9788530966546</v>
      </c>
      <c r="J134" s="97"/>
    </row>
    <row r="135" spans="1:11" s="54" customFormat="1" ht="32.1" customHeight="1" x14ac:dyDescent="0.2">
      <c r="A135" s="87">
        <v>132</v>
      </c>
      <c r="B135" s="88" t="s">
        <v>163</v>
      </c>
      <c r="C135" s="89" t="s">
        <v>236</v>
      </c>
      <c r="D135" s="87" t="s">
        <v>25</v>
      </c>
      <c r="E135" s="87">
        <v>2</v>
      </c>
      <c r="F135" s="91">
        <v>169</v>
      </c>
      <c r="G135" s="91">
        <f t="shared" si="4"/>
        <v>110.357</v>
      </c>
      <c r="H135" s="91">
        <f t="shared" si="5"/>
        <v>220.714</v>
      </c>
      <c r="I135" s="92">
        <v>9788547202019</v>
      </c>
      <c r="J135" s="94" t="s">
        <v>445</v>
      </c>
    </row>
    <row r="136" spans="1:11" s="54" customFormat="1" ht="21" customHeight="1" x14ac:dyDescent="0.2">
      <c r="A136" s="12">
        <v>133</v>
      </c>
      <c r="B136" s="24" t="s">
        <v>163</v>
      </c>
      <c r="C136" s="22" t="s">
        <v>237</v>
      </c>
      <c r="D136" s="10" t="s">
        <v>25</v>
      </c>
      <c r="E136" s="11">
        <v>1</v>
      </c>
      <c r="F136" s="42">
        <v>59</v>
      </c>
      <c r="G136" s="42">
        <f t="shared" si="4"/>
        <v>38.527000000000001</v>
      </c>
      <c r="H136" s="42">
        <f t="shared" si="5"/>
        <v>38.527000000000001</v>
      </c>
      <c r="I136" s="48">
        <v>9788547204778</v>
      </c>
      <c r="J136" s="12"/>
    </row>
    <row r="137" spans="1:11" s="54" customFormat="1" ht="21" customHeight="1" x14ac:dyDescent="0.2">
      <c r="A137" s="12">
        <v>134</v>
      </c>
      <c r="B137" s="24" t="s">
        <v>163</v>
      </c>
      <c r="C137" s="22" t="s">
        <v>238</v>
      </c>
      <c r="D137" s="10" t="s">
        <v>25</v>
      </c>
      <c r="E137" s="11">
        <v>1</v>
      </c>
      <c r="F137" s="42">
        <v>139</v>
      </c>
      <c r="G137" s="42">
        <f t="shared" si="4"/>
        <v>90.76700000000001</v>
      </c>
      <c r="H137" s="42">
        <f t="shared" si="5"/>
        <v>90.76700000000001</v>
      </c>
      <c r="I137" s="44">
        <v>9788547202057</v>
      </c>
      <c r="J137" s="12"/>
    </row>
    <row r="138" spans="1:11" s="54" customFormat="1" ht="21" customHeight="1" x14ac:dyDescent="0.2">
      <c r="A138" s="62">
        <v>135</v>
      </c>
      <c r="B138" s="61" t="s">
        <v>32</v>
      </c>
      <c r="C138" s="69" t="s">
        <v>33</v>
      </c>
      <c r="D138" s="70" t="s">
        <v>34</v>
      </c>
      <c r="E138" s="65">
        <v>1</v>
      </c>
      <c r="F138" s="63"/>
      <c r="G138" s="63">
        <f t="shared" si="4"/>
        <v>0</v>
      </c>
      <c r="H138" s="63">
        <f t="shared" si="5"/>
        <v>0</v>
      </c>
      <c r="I138" s="64">
        <v>9788522482917</v>
      </c>
      <c r="J138" s="104" t="s">
        <v>431</v>
      </c>
    </row>
    <row r="139" spans="1:11" s="54" customFormat="1" ht="32.1" customHeight="1" x14ac:dyDescent="0.2">
      <c r="A139" s="87">
        <v>136</v>
      </c>
      <c r="B139" s="88" t="s">
        <v>60</v>
      </c>
      <c r="C139" s="89" t="s">
        <v>61</v>
      </c>
      <c r="D139" s="87" t="s">
        <v>42</v>
      </c>
      <c r="E139" s="87">
        <v>2</v>
      </c>
      <c r="F139" s="91">
        <v>149</v>
      </c>
      <c r="G139" s="91">
        <f t="shared" si="4"/>
        <v>97.296999999999997</v>
      </c>
      <c r="H139" s="91">
        <f t="shared" si="5"/>
        <v>194.59399999999999</v>
      </c>
      <c r="I139" s="92">
        <v>9788530968076</v>
      </c>
      <c r="J139" s="94" t="s">
        <v>445</v>
      </c>
    </row>
    <row r="140" spans="1:11" s="54" customFormat="1" ht="32.1" customHeight="1" x14ac:dyDescent="0.2">
      <c r="A140" s="87">
        <v>137</v>
      </c>
      <c r="B140" s="88" t="s">
        <v>60</v>
      </c>
      <c r="C140" s="89" t="s">
        <v>62</v>
      </c>
      <c r="D140" s="87" t="s">
        <v>42</v>
      </c>
      <c r="E140" s="87">
        <v>2</v>
      </c>
      <c r="F140" s="91">
        <v>149</v>
      </c>
      <c r="G140" s="91">
        <f t="shared" si="4"/>
        <v>97.296999999999997</v>
      </c>
      <c r="H140" s="91">
        <f t="shared" si="5"/>
        <v>194.59399999999999</v>
      </c>
      <c r="I140" s="92">
        <v>9788530968083</v>
      </c>
      <c r="J140" s="94" t="s">
        <v>445</v>
      </c>
    </row>
    <row r="141" spans="1:11" s="54" customFormat="1" ht="21" customHeight="1" x14ac:dyDescent="0.2">
      <c r="A141" s="62">
        <v>138</v>
      </c>
      <c r="B141" s="67" t="s">
        <v>60</v>
      </c>
      <c r="C141" s="67" t="s">
        <v>63</v>
      </c>
      <c r="D141" s="65" t="s">
        <v>42</v>
      </c>
      <c r="E141" s="65">
        <v>2</v>
      </c>
      <c r="F141" s="63"/>
      <c r="G141" s="63">
        <f t="shared" si="4"/>
        <v>0</v>
      </c>
      <c r="H141" s="63">
        <f t="shared" si="5"/>
        <v>0</v>
      </c>
      <c r="I141" s="64">
        <v>9788530967666</v>
      </c>
      <c r="J141" s="104" t="s">
        <v>431</v>
      </c>
    </row>
    <row r="142" spans="1:11" s="54" customFormat="1" ht="21" customHeight="1" x14ac:dyDescent="0.2">
      <c r="A142" s="12">
        <v>139</v>
      </c>
      <c r="B142" s="19" t="s">
        <v>321</v>
      </c>
      <c r="C142" s="19" t="s">
        <v>322</v>
      </c>
      <c r="D142" s="13" t="s">
        <v>12</v>
      </c>
      <c r="E142" s="10">
        <v>1</v>
      </c>
      <c r="F142" s="42">
        <v>304</v>
      </c>
      <c r="G142" s="42">
        <f t="shared" si="4"/>
        <v>198.512</v>
      </c>
      <c r="H142" s="42">
        <f t="shared" si="5"/>
        <v>198.512</v>
      </c>
      <c r="I142" s="45">
        <v>9788520358062</v>
      </c>
      <c r="J142" s="12"/>
      <c r="K142" s="114" t="s">
        <v>455</v>
      </c>
    </row>
    <row r="143" spans="1:11" s="54" customFormat="1" ht="21" customHeight="1" x14ac:dyDescent="0.2">
      <c r="A143" s="12">
        <v>140</v>
      </c>
      <c r="B143" s="19" t="s">
        <v>321</v>
      </c>
      <c r="C143" s="19" t="s">
        <v>386</v>
      </c>
      <c r="D143" s="13" t="s">
        <v>12</v>
      </c>
      <c r="E143" s="10">
        <v>1</v>
      </c>
      <c r="F143" s="42">
        <v>79</v>
      </c>
      <c r="G143" s="42">
        <f t="shared" si="4"/>
        <v>51.587000000000003</v>
      </c>
      <c r="H143" s="42">
        <f t="shared" si="5"/>
        <v>51.587000000000003</v>
      </c>
      <c r="I143" s="45">
        <v>9788520369319</v>
      </c>
      <c r="J143" s="12"/>
    </row>
    <row r="144" spans="1:11" s="54" customFormat="1" ht="33.950000000000003" customHeight="1" x14ac:dyDescent="0.2">
      <c r="A144" s="87">
        <v>141</v>
      </c>
      <c r="B144" s="93" t="s">
        <v>355</v>
      </c>
      <c r="C144" s="93" t="s">
        <v>356</v>
      </c>
      <c r="D144" s="90" t="s">
        <v>25</v>
      </c>
      <c r="E144" s="90">
        <v>1</v>
      </c>
      <c r="F144" s="91">
        <v>148</v>
      </c>
      <c r="G144" s="91">
        <f t="shared" si="4"/>
        <v>96.644000000000005</v>
      </c>
      <c r="H144" s="91">
        <f t="shared" si="5"/>
        <v>96.644000000000005</v>
      </c>
      <c r="I144" s="92">
        <v>9788502102668</v>
      </c>
      <c r="J144" s="94" t="s">
        <v>445</v>
      </c>
    </row>
    <row r="145" spans="1:10" s="54" customFormat="1" ht="33" customHeight="1" x14ac:dyDescent="0.2">
      <c r="A145" s="12">
        <v>142</v>
      </c>
      <c r="B145" s="19" t="s">
        <v>387</v>
      </c>
      <c r="C145" s="19" t="s">
        <v>388</v>
      </c>
      <c r="D145" s="13" t="s">
        <v>12</v>
      </c>
      <c r="E145" s="10">
        <v>1</v>
      </c>
      <c r="F145" s="42">
        <v>169</v>
      </c>
      <c r="G145" s="42">
        <f t="shared" si="4"/>
        <v>110.357</v>
      </c>
      <c r="H145" s="42">
        <f t="shared" si="5"/>
        <v>110.357</v>
      </c>
      <c r="I145" s="45">
        <v>9788520368763</v>
      </c>
      <c r="J145" s="12"/>
    </row>
    <row r="146" spans="1:10" s="54" customFormat="1" ht="33.75" customHeight="1" x14ac:dyDescent="0.2">
      <c r="A146" s="12">
        <v>143</v>
      </c>
      <c r="B146" s="22" t="s">
        <v>122</v>
      </c>
      <c r="C146" s="22" t="s">
        <v>239</v>
      </c>
      <c r="D146" s="11" t="s">
        <v>25</v>
      </c>
      <c r="E146" s="11">
        <v>1</v>
      </c>
      <c r="F146" s="42">
        <v>215</v>
      </c>
      <c r="G146" s="42">
        <f t="shared" si="4"/>
        <v>140.39500000000001</v>
      </c>
      <c r="H146" s="42">
        <f t="shared" si="5"/>
        <v>140.39500000000001</v>
      </c>
      <c r="I146" s="44">
        <v>9788547203672</v>
      </c>
      <c r="J146" s="12"/>
    </row>
    <row r="147" spans="1:10" s="54" customFormat="1" ht="33" customHeight="1" x14ac:dyDescent="0.2">
      <c r="A147" s="87">
        <v>144</v>
      </c>
      <c r="B147" s="88" t="s">
        <v>123</v>
      </c>
      <c r="C147" s="89" t="s">
        <v>240</v>
      </c>
      <c r="D147" s="87" t="s">
        <v>25</v>
      </c>
      <c r="E147" s="87">
        <v>1</v>
      </c>
      <c r="F147" s="91">
        <v>148</v>
      </c>
      <c r="G147" s="91">
        <f t="shared" si="4"/>
        <v>96.644000000000005</v>
      </c>
      <c r="H147" s="91">
        <f t="shared" si="5"/>
        <v>96.644000000000005</v>
      </c>
      <c r="I147" s="92">
        <v>9788502102668</v>
      </c>
      <c r="J147" s="94" t="s">
        <v>445</v>
      </c>
    </row>
    <row r="148" spans="1:10" s="54" customFormat="1" ht="21" customHeight="1" x14ac:dyDescent="0.2">
      <c r="A148" s="12">
        <v>145</v>
      </c>
      <c r="B148" s="22" t="s">
        <v>389</v>
      </c>
      <c r="C148" s="22" t="s">
        <v>390</v>
      </c>
      <c r="D148" s="10" t="s">
        <v>428</v>
      </c>
      <c r="E148" s="11">
        <v>1</v>
      </c>
      <c r="F148" s="42">
        <v>97</v>
      </c>
      <c r="G148" s="42">
        <f t="shared" si="4"/>
        <v>63.341000000000001</v>
      </c>
      <c r="H148" s="42">
        <f t="shared" si="5"/>
        <v>63.341000000000001</v>
      </c>
      <c r="I148" s="48">
        <v>9788502207127</v>
      </c>
      <c r="J148" s="12"/>
    </row>
    <row r="149" spans="1:10" s="54" customFormat="1" ht="21" customHeight="1" x14ac:dyDescent="0.2">
      <c r="A149" s="12">
        <v>146</v>
      </c>
      <c r="B149" s="23" t="s">
        <v>345</v>
      </c>
      <c r="C149" s="35" t="s">
        <v>348</v>
      </c>
      <c r="D149" s="10" t="s">
        <v>34</v>
      </c>
      <c r="E149" s="11">
        <v>1</v>
      </c>
      <c r="F149" s="42">
        <v>158</v>
      </c>
      <c r="G149" s="42">
        <f t="shared" si="4"/>
        <v>103.17400000000001</v>
      </c>
      <c r="H149" s="42">
        <f t="shared" si="5"/>
        <v>103.17400000000001</v>
      </c>
      <c r="I149" s="44">
        <v>9788597007329</v>
      </c>
      <c r="J149" s="97"/>
    </row>
    <row r="150" spans="1:10" s="54" customFormat="1" ht="21" customHeight="1" x14ac:dyDescent="0.2">
      <c r="A150" s="12">
        <v>147</v>
      </c>
      <c r="B150" s="24" t="s">
        <v>164</v>
      </c>
      <c r="C150" s="22" t="s">
        <v>241</v>
      </c>
      <c r="D150" s="11" t="s">
        <v>34</v>
      </c>
      <c r="E150" s="11">
        <v>1</v>
      </c>
      <c r="F150" s="42">
        <v>148</v>
      </c>
      <c r="G150" s="42">
        <f t="shared" si="4"/>
        <v>96.644000000000005</v>
      </c>
      <c r="H150" s="42">
        <f t="shared" si="5"/>
        <v>96.644000000000005</v>
      </c>
      <c r="I150" s="44">
        <v>9788522489732</v>
      </c>
      <c r="J150" s="97"/>
    </row>
    <row r="151" spans="1:10" s="54" customFormat="1" ht="21" customHeight="1" x14ac:dyDescent="0.2">
      <c r="A151" s="12">
        <v>148</v>
      </c>
      <c r="B151" s="22" t="s">
        <v>165</v>
      </c>
      <c r="C151" s="22" t="s">
        <v>242</v>
      </c>
      <c r="D151" s="10" t="s">
        <v>12</v>
      </c>
      <c r="E151" s="11">
        <v>1</v>
      </c>
      <c r="F151" s="42">
        <v>220</v>
      </c>
      <c r="G151" s="42">
        <f t="shared" si="4"/>
        <v>143.66</v>
      </c>
      <c r="H151" s="42">
        <f t="shared" si="5"/>
        <v>143.66</v>
      </c>
      <c r="I151" s="45">
        <v>9788520363409</v>
      </c>
      <c r="J151" s="12"/>
    </row>
    <row r="152" spans="1:10" s="54" customFormat="1" ht="30" customHeight="1" x14ac:dyDescent="0.2">
      <c r="A152" s="12">
        <v>149</v>
      </c>
      <c r="B152" s="16" t="s">
        <v>166</v>
      </c>
      <c r="C152" s="22" t="s">
        <v>243</v>
      </c>
      <c r="D152" s="10" t="s">
        <v>34</v>
      </c>
      <c r="E152" s="11">
        <v>1</v>
      </c>
      <c r="F152" s="42">
        <v>56</v>
      </c>
      <c r="G152" s="42">
        <f t="shared" si="4"/>
        <v>36.567999999999998</v>
      </c>
      <c r="H152" s="42">
        <f t="shared" si="5"/>
        <v>36.567999999999998</v>
      </c>
      <c r="I152" s="44">
        <v>9788597007244</v>
      </c>
      <c r="J152" s="97"/>
    </row>
    <row r="153" spans="1:10" s="54" customFormat="1" ht="20.25" customHeight="1" x14ac:dyDescent="0.2">
      <c r="A153" s="12">
        <v>150</v>
      </c>
      <c r="B153" s="16" t="s">
        <v>45</v>
      </c>
      <c r="C153" s="16" t="s">
        <v>46</v>
      </c>
      <c r="D153" s="10" t="s">
        <v>34</v>
      </c>
      <c r="E153" s="11">
        <v>2</v>
      </c>
      <c r="F153" s="42">
        <v>176</v>
      </c>
      <c r="G153" s="42">
        <f t="shared" si="4"/>
        <v>114.928</v>
      </c>
      <c r="H153" s="42">
        <f t="shared" si="5"/>
        <v>229.85599999999999</v>
      </c>
      <c r="I153" s="44">
        <v>9788597003826</v>
      </c>
      <c r="J153" s="97"/>
    </row>
    <row r="154" spans="1:10" s="54" customFormat="1" ht="21" customHeight="1" x14ac:dyDescent="0.2">
      <c r="A154" s="12">
        <v>151</v>
      </c>
      <c r="B154" s="16" t="s">
        <v>167</v>
      </c>
      <c r="C154" s="22" t="s">
        <v>244</v>
      </c>
      <c r="D154" s="10" t="s">
        <v>121</v>
      </c>
      <c r="E154" s="11">
        <v>1</v>
      </c>
      <c r="F154" s="42">
        <v>60</v>
      </c>
      <c r="G154" s="42">
        <f t="shared" si="4"/>
        <v>39.18</v>
      </c>
      <c r="H154" s="42">
        <f t="shared" si="5"/>
        <v>39.18</v>
      </c>
      <c r="I154" s="45">
        <v>9788577892754</v>
      </c>
      <c r="J154" s="12"/>
    </row>
    <row r="155" spans="1:10" s="54" customFormat="1" ht="32.1" customHeight="1" x14ac:dyDescent="0.2">
      <c r="A155" s="87">
        <v>152</v>
      </c>
      <c r="B155" s="88" t="s">
        <v>37</v>
      </c>
      <c r="C155" s="89" t="s">
        <v>110</v>
      </c>
      <c r="D155" s="87" t="s">
        <v>98</v>
      </c>
      <c r="E155" s="87">
        <v>1</v>
      </c>
      <c r="F155" s="91">
        <v>120</v>
      </c>
      <c r="G155" s="91">
        <f t="shared" si="4"/>
        <v>78.36</v>
      </c>
      <c r="H155" s="91">
        <f t="shared" si="5"/>
        <v>78.36</v>
      </c>
      <c r="I155" s="92">
        <v>9788536132211</v>
      </c>
      <c r="J155" s="12"/>
    </row>
    <row r="156" spans="1:10" s="54" customFormat="1" ht="21" customHeight="1" x14ac:dyDescent="0.2">
      <c r="A156" s="12">
        <v>153</v>
      </c>
      <c r="B156" s="22" t="s">
        <v>168</v>
      </c>
      <c r="C156" s="22" t="s">
        <v>245</v>
      </c>
      <c r="D156" s="10" t="s">
        <v>120</v>
      </c>
      <c r="E156" s="11">
        <v>1</v>
      </c>
      <c r="F156" s="42">
        <v>228</v>
      </c>
      <c r="G156" s="42">
        <f t="shared" si="4"/>
        <v>148.88400000000001</v>
      </c>
      <c r="H156" s="42">
        <f t="shared" si="5"/>
        <v>148.88400000000001</v>
      </c>
      <c r="I156" s="45">
        <v>9788545000396</v>
      </c>
      <c r="J156" s="12"/>
    </row>
    <row r="157" spans="1:10" s="54" customFormat="1" ht="21" customHeight="1" x14ac:dyDescent="0.2">
      <c r="A157" s="12">
        <v>154</v>
      </c>
      <c r="B157" s="24" t="s">
        <v>169</v>
      </c>
      <c r="C157" s="22" t="s">
        <v>250</v>
      </c>
      <c r="D157" s="10" t="s">
        <v>15</v>
      </c>
      <c r="E157" s="11">
        <v>1</v>
      </c>
      <c r="F157" s="42">
        <v>309</v>
      </c>
      <c r="G157" s="42">
        <f t="shared" si="4"/>
        <v>201.77700000000002</v>
      </c>
      <c r="H157" s="42">
        <f t="shared" si="5"/>
        <v>201.77700000000002</v>
      </c>
      <c r="I157" s="44">
        <v>9788530966997</v>
      </c>
      <c r="J157" s="97"/>
    </row>
    <row r="158" spans="1:10" s="54" customFormat="1" ht="21" customHeight="1" x14ac:dyDescent="0.2">
      <c r="A158" s="12">
        <v>155</v>
      </c>
      <c r="B158" s="24" t="s">
        <v>169</v>
      </c>
      <c r="C158" s="22" t="s">
        <v>248</v>
      </c>
      <c r="D158" s="10" t="s">
        <v>15</v>
      </c>
      <c r="E158" s="11">
        <v>1</v>
      </c>
      <c r="F158" s="42">
        <v>349</v>
      </c>
      <c r="G158" s="42">
        <f t="shared" si="4"/>
        <v>227.89700000000002</v>
      </c>
      <c r="H158" s="42">
        <f t="shared" si="5"/>
        <v>227.89700000000002</v>
      </c>
      <c r="I158" s="44">
        <v>9788530966973</v>
      </c>
      <c r="J158" s="97"/>
    </row>
    <row r="159" spans="1:10" s="54" customFormat="1" ht="21" customHeight="1" x14ac:dyDescent="0.2">
      <c r="A159" s="62">
        <v>156</v>
      </c>
      <c r="B159" s="60" t="s">
        <v>169</v>
      </c>
      <c r="C159" s="61" t="s">
        <v>246</v>
      </c>
      <c r="D159" s="62" t="s">
        <v>12</v>
      </c>
      <c r="E159" s="62">
        <v>1</v>
      </c>
      <c r="F159" s="63"/>
      <c r="G159" s="63">
        <f t="shared" si="4"/>
        <v>0</v>
      </c>
      <c r="H159" s="63">
        <f t="shared" si="5"/>
        <v>0</v>
      </c>
      <c r="I159" s="64">
        <v>9788520345832</v>
      </c>
      <c r="J159" s="65" t="s">
        <v>431</v>
      </c>
    </row>
    <row r="160" spans="1:10" s="54" customFormat="1" ht="21" customHeight="1" x14ac:dyDescent="0.2">
      <c r="A160" s="12">
        <v>157</v>
      </c>
      <c r="B160" s="24" t="s">
        <v>169</v>
      </c>
      <c r="C160" s="22" t="s">
        <v>372</v>
      </c>
      <c r="D160" s="10" t="s">
        <v>15</v>
      </c>
      <c r="E160" s="11">
        <v>1</v>
      </c>
      <c r="F160" s="42">
        <v>120</v>
      </c>
      <c r="G160" s="42">
        <f t="shared" si="4"/>
        <v>78.36</v>
      </c>
      <c r="H160" s="42">
        <f t="shared" si="5"/>
        <v>78.36</v>
      </c>
      <c r="I160" s="44">
        <v>9788530962579</v>
      </c>
      <c r="J160" s="97"/>
    </row>
    <row r="161" spans="1:11" s="54" customFormat="1" ht="21" customHeight="1" x14ac:dyDescent="0.2">
      <c r="A161" s="12">
        <v>158</v>
      </c>
      <c r="B161" s="24" t="s">
        <v>169</v>
      </c>
      <c r="C161" s="22" t="s">
        <v>247</v>
      </c>
      <c r="D161" s="10" t="s">
        <v>15</v>
      </c>
      <c r="E161" s="11">
        <v>1</v>
      </c>
      <c r="F161" s="42">
        <v>309</v>
      </c>
      <c r="G161" s="42">
        <f t="shared" si="4"/>
        <v>201.77700000000002</v>
      </c>
      <c r="H161" s="42">
        <f t="shared" si="5"/>
        <v>201.77700000000002</v>
      </c>
      <c r="I161" s="44">
        <v>9788530966980</v>
      </c>
      <c r="J161" s="97"/>
    </row>
    <row r="162" spans="1:11" s="54" customFormat="1" ht="21" customHeight="1" x14ac:dyDescent="0.2">
      <c r="A162" s="12">
        <v>159</v>
      </c>
      <c r="B162" s="24" t="s">
        <v>169</v>
      </c>
      <c r="C162" s="22" t="s">
        <v>249</v>
      </c>
      <c r="D162" s="10" t="s">
        <v>15</v>
      </c>
      <c r="E162" s="11">
        <v>1</v>
      </c>
      <c r="F162" s="42">
        <v>298</v>
      </c>
      <c r="G162" s="42">
        <f t="shared" si="4"/>
        <v>194.59399999999999</v>
      </c>
      <c r="H162" s="42">
        <f t="shared" si="5"/>
        <v>194.59399999999999</v>
      </c>
      <c r="I162" s="44">
        <v>9788530967000</v>
      </c>
      <c r="J162" s="97"/>
    </row>
    <row r="163" spans="1:11" s="54" customFormat="1" ht="21" customHeight="1" x14ac:dyDescent="0.2">
      <c r="A163" s="12">
        <v>160</v>
      </c>
      <c r="B163" s="24" t="s">
        <v>169</v>
      </c>
      <c r="C163" s="22" t="s">
        <v>370</v>
      </c>
      <c r="D163" s="10" t="s">
        <v>15</v>
      </c>
      <c r="E163" s="11">
        <v>1</v>
      </c>
      <c r="F163" s="42">
        <v>45</v>
      </c>
      <c r="G163" s="42">
        <f t="shared" si="4"/>
        <v>29.385000000000002</v>
      </c>
      <c r="H163" s="42">
        <f t="shared" si="5"/>
        <v>29.385000000000002</v>
      </c>
      <c r="I163" s="44">
        <v>9788530964290</v>
      </c>
      <c r="J163" s="97"/>
    </row>
    <row r="164" spans="1:11" s="54" customFormat="1" ht="21" customHeight="1" x14ac:dyDescent="0.2">
      <c r="A164" s="12">
        <v>161</v>
      </c>
      <c r="B164" s="22" t="s">
        <v>169</v>
      </c>
      <c r="C164" s="22" t="s">
        <v>251</v>
      </c>
      <c r="D164" s="10" t="s">
        <v>15</v>
      </c>
      <c r="E164" s="11">
        <v>1</v>
      </c>
      <c r="F164" s="42">
        <v>172</v>
      </c>
      <c r="G164" s="42">
        <f t="shared" si="4"/>
        <v>112.316</v>
      </c>
      <c r="H164" s="42">
        <f t="shared" si="5"/>
        <v>112.316</v>
      </c>
      <c r="I164" s="44">
        <v>9788530962531</v>
      </c>
      <c r="J164" s="97"/>
    </row>
    <row r="165" spans="1:11" s="54" customFormat="1" ht="33" customHeight="1" x14ac:dyDescent="0.2">
      <c r="A165" s="87">
        <v>162</v>
      </c>
      <c r="B165" s="88" t="s">
        <v>169</v>
      </c>
      <c r="C165" s="89" t="s">
        <v>252</v>
      </c>
      <c r="D165" s="90" t="s">
        <v>15</v>
      </c>
      <c r="E165" s="87">
        <v>1</v>
      </c>
      <c r="F165" s="91">
        <v>198</v>
      </c>
      <c r="G165" s="91">
        <f t="shared" si="4"/>
        <v>129.29400000000001</v>
      </c>
      <c r="H165" s="91">
        <f t="shared" si="5"/>
        <v>129.29400000000001</v>
      </c>
      <c r="I165" s="92">
        <v>9788530962517</v>
      </c>
      <c r="J165" s="94" t="s">
        <v>445</v>
      </c>
    </row>
    <row r="166" spans="1:11" s="54" customFormat="1" ht="21" customHeight="1" x14ac:dyDescent="0.2">
      <c r="A166" s="12">
        <v>163</v>
      </c>
      <c r="B166" s="24" t="s">
        <v>169</v>
      </c>
      <c r="C166" s="22" t="s">
        <v>371</v>
      </c>
      <c r="D166" s="10" t="s">
        <v>15</v>
      </c>
      <c r="E166" s="11">
        <v>1</v>
      </c>
      <c r="F166" s="42">
        <v>139</v>
      </c>
      <c r="G166" s="42">
        <f t="shared" si="4"/>
        <v>90.76700000000001</v>
      </c>
      <c r="H166" s="42">
        <f t="shared" si="5"/>
        <v>90.76700000000001</v>
      </c>
      <c r="I166" s="49">
        <v>9788530960896</v>
      </c>
      <c r="J166" s="97"/>
    </row>
    <row r="167" spans="1:11" s="54" customFormat="1" ht="32.1" customHeight="1" x14ac:dyDescent="0.2">
      <c r="A167" s="87">
        <v>164</v>
      </c>
      <c r="B167" s="88" t="s">
        <v>301</v>
      </c>
      <c r="C167" s="89" t="s">
        <v>408</v>
      </c>
      <c r="D167" s="87" t="s">
        <v>12</v>
      </c>
      <c r="E167" s="87">
        <v>1</v>
      </c>
      <c r="F167" s="91">
        <v>91</v>
      </c>
      <c r="G167" s="91">
        <f t="shared" si="4"/>
        <v>59.423000000000002</v>
      </c>
      <c r="H167" s="91">
        <f t="shared" si="5"/>
        <v>59.423000000000002</v>
      </c>
      <c r="I167" s="92" t="s">
        <v>434</v>
      </c>
      <c r="J167" s="94" t="s">
        <v>445</v>
      </c>
    </row>
    <row r="168" spans="1:11" s="54" customFormat="1" ht="29.25" customHeight="1" x14ac:dyDescent="0.2">
      <c r="A168" s="87">
        <v>165</v>
      </c>
      <c r="B168" s="89" t="s">
        <v>377</v>
      </c>
      <c r="C168" s="89" t="s">
        <v>378</v>
      </c>
      <c r="D168" s="90" t="s">
        <v>34</v>
      </c>
      <c r="E168" s="87">
        <v>1</v>
      </c>
      <c r="F168" s="91">
        <v>178</v>
      </c>
      <c r="G168" s="91">
        <f t="shared" si="4"/>
        <v>116.23400000000001</v>
      </c>
      <c r="H168" s="91">
        <f t="shared" si="5"/>
        <v>116.23400000000001</v>
      </c>
      <c r="I168" s="92">
        <v>9788597005011</v>
      </c>
      <c r="J168" s="94" t="s">
        <v>445</v>
      </c>
      <c r="K168" s="114" t="s">
        <v>455</v>
      </c>
    </row>
    <row r="169" spans="1:11" s="54" customFormat="1" ht="21" customHeight="1" x14ac:dyDescent="0.2">
      <c r="A169" s="12">
        <v>166</v>
      </c>
      <c r="B169" s="22" t="s">
        <v>357</v>
      </c>
      <c r="C169" s="22" t="s">
        <v>358</v>
      </c>
      <c r="D169" s="10" t="s">
        <v>359</v>
      </c>
      <c r="E169" s="11">
        <v>2</v>
      </c>
      <c r="F169" s="42">
        <v>44.9</v>
      </c>
      <c r="G169" s="42">
        <f t="shared" si="4"/>
        <v>29.319700000000001</v>
      </c>
      <c r="H169" s="42">
        <f t="shared" si="5"/>
        <v>58.639400000000002</v>
      </c>
      <c r="I169" s="45">
        <v>9788544408261</v>
      </c>
      <c r="J169" s="12"/>
    </row>
    <row r="170" spans="1:11" s="54" customFormat="1" ht="35.25" customHeight="1" x14ac:dyDescent="0.2">
      <c r="A170" s="87">
        <v>167</v>
      </c>
      <c r="B170" s="88" t="s">
        <v>330</v>
      </c>
      <c r="C170" s="89" t="s">
        <v>333</v>
      </c>
      <c r="D170" s="87" t="s">
        <v>331</v>
      </c>
      <c r="E170" s="87">
        <v>1</v>
      </c>
      <c r="F170" s="91">
        <v>469</v>
      </c>
      <c r="G170" s="91">
        <f t="shared" si="4"/>
        <v>306.25700000000001</v>
      </c>
      <c r="H170" s="91">
        <f t="shared" si="5"/>
        <v>306.25700000000001</v>
      </c>
      <c r="I170" s="92">
        <v>9788582280348</v>
      </c>
      <c r="J170" s="94" t="s">
        <v>445</v>
      </c>
    </row>
    <row r="171" spans="1:11" s="54" customFormat="1" ht="21" customHeight="1" x14ac:dyDescent="0.2">
      <c r="A171" s="62">
        <v>168</v>
      </c>
      <c r="B171" s="67" t="s">
        <v>330</v>
      </c>
      <c r="C171" s="61" t="s">
        <v>332</v>
      </c>
      <c r="D171" s="65" t="s">
        <v>331</v>
      </c>
      <c r="E171" s="62">
        <v>1</v>
      </c>
      <c r="F171" s="63"/>
      <c r="G171" s="63">
        <f t="shared" si="4"/>
        <v>0</v>
      </c>
      <c r="H171" s="63">
        <f t="shared" si="5"/>
        <v>0</v>
      </c>
      <c r="I171" s="64"/>
      <c r="J171" s="98" t="s">
        <v>449</v>
      </c>
    </row>
    <row r="172" spans="1:11" s="54" customFormat="1" ht="21" customHeight="1" x14ac:dyDescent="0.2">
      <c r="A172" s="12">
        <v>169</v>
      </c>
      <c r="B172" s="22" t="s">
        <v>309</v>
      </c>
      <c r="C172" s="22" t="s">
        <v>310</v>
      </c>
      <c r="D172" s="10" t="s">
        <v>15</v>
      </c>
      <c r="E172" s="11">
        <v>1</v>
      </c>
      <c r="F172" s="42">
        <v>139</v>
      </c>
      <c r="G172" s="42">
        <f t="shared" si="4"/>
        <v>90.76700000000001</v>
      </c>
      <c r="H172" s="42">
        <f t="shared" si="5"/>
        <v>90.76700000000001</v>
      </c>
      <c r="I172" s="44">
        <v>9788530968779</v>
      </c>
      <c r="J172" s="97"/>
    </row>
    <row r="173" spans="1:11" s="54" customFormat="1" ht="21" customHeight="1" x14ac:dyDescent="0.2">
      <c r="A173" s="12">
        <v>170</v>
      </c>
      <c r="B173" s="22" t="s">
        <v>309</v>
      </c>
      <c r="C173" s="22" t="s">
        <v>311</v>
      </c>
      <c r="D173" s="10" t="s">
        <v>15</v>
      </c>
      <c r="E173" s="11">
        <v>1</v>
      </c>
      <c r="F173" s="42">
        <v>139</v>
      </c>
      <c r="G173" s="42">
        <f t="shared" si="4"/>
        <v>90.76700000000001</v>
      </c>
      <c r="H173" s="42">
        <f t="shared" si="5"/>
        <v>90.76700000000001</v>
      </c>
      <c r="I173" s="44">
        <v>9788530967949</v>
      </c>
      <c r="J173" s="97"/>
    </row>
    <row r="174" spans="1:11" s="54" customFormat="1" ht="21" customHeight="1" x14ac:dyDescent="0.2">
      <c r="A174" s="12">
        <v>171</v>
      </c>
      <c r="B174" s="22" t="s">
        <v>309</v>
      </c>
      <c r="C174" s="22" t="s">
        <v>312</v>
      </c>
      <c r="D174" s="10" t="s">
        <v>15</v>
      </c>
      <c r="E174" s="11">
        <v>1</v>
      </c>
      <c r="F174" s="42">
        <v>139</v>
      </c>
      <c r="G174" s="42">
        <f t="shared" si="4"/>
        <v>90.76700000000001</v>
      </c>
      <c r="H174" s="42">
        <f t="shared" si="5"/>
        <v>90.76700000000001</v>
      </c>
      <c r="I174" s="44">
        <v>9788530967956</v>
      </c>
      <c r="J174" s="97"/>
    </row>
    <row r="175" spans="1:11" s="54" customFormat="1" ht="21" customHeight="1" x14ac:dyDescent="0.2">
      <c r="A175" s="12">
        <v>172</v>
      </c>
      <c r="B175" s="22" t="s">
        <v>309</v>
      </c>
      <c r="C175" s="22" t="s">
        <v>313</v>
      </c>
      <c r="D175" s="10" t="s">
        <v>15</v>
      </c>
      <c r="E175" s="11">
        <v>1</v>
      </c>
      <c r="F175" s="42">
        <v>139</v>
      </c>
      <c r="G175" s="42">
        <f t="shared" si="4"/>
        <v>90.76700000000001</v>
      </c>
      <c r="H175" s="42">
        <f t="shared" si="5"/>
        <v>90.76700000000001</v>
      </c>
      <c r="I175" s="44">
        <v>9788530967963</v>
      </c>
      <c r="J175" s="97"/>
    </row>
    <row r="176" spans="1:11" s="54" customFormat="1" ht="21" customHeight="1" x14ac:dyDescent="0.2">
      <c r="A176" s="12">
        <v>173</v>
      </c>
      <c r="B176" s="22" t="s">
        <v>309</v>
      </c>
      <c r="C176" s="22" t="s">
        <v>314</v>
      </c>
      <c r="D176" s="10" t="s">
        <v>15</v>
      </c>
      <c r="E176" s="11">
        <v>1</v>
      </c>
      <c r="F176" s="42">
        <v>139</v>
      </c>
      <c r="G176" s="42">
        <f t="shared" si="4"/>
        <v>90.76700000000001</v>
      </c>
      <c r="H176" s="42">
        <f t="shared" si="5"/>
        <v>90.76700000000001</v>
      </c>
      <c r="I176" s="44">
        <v>9788530968786</v>
      </c>
      <c r="J176" s="97"/>
    </row>
    <row r="177" spans="1:10" s="54" customFormat="1" ht="21" customHeight="1" x14ac:dyDescent="0.2">
      <c r="A177" s="12">
        <v>174</v>
      </c>
      <c r="B177" s="22" t="s">
        <v>309</v>
      </c>
      <c r="C177" s="22" t="s">
        <v>315</v>
      </c>
      <c r="D177" s="10" t="s">
        <v>15</v>
      </c>
      <c r="E177" s="11">
        <v>1</v>
      </c>
      <c r="F177" s="42">
        <v>139</v>
      </c>
      <c r="G177" s="42">
        <f t="shared" si="4"/>
        <v>90.76700000000001</v>
      </c>
      <c r="H177" s="42">
        <f t="shared" si="5"/>
        <v>90.76700000000001</v>
      </c>
      <c r="I177" s="44">
        <v>9788530967970</v>
      </c>
      <c r="J177" s="97"/>
    </row>
    <row r="178" spans="1:10" s="54" customFormat="1" ht="36" customHeight="1" x14ac:dyDescent="0.2">
      <c r="A178" s="12">
        <v>175</v>
      </c>
      <c r="B178" s="23" t="s">
        <v>347</v>
      </c>
      <c r="C178" s="35" t="s">
        <v>349</v>
      </c>
      <c r="D178" s="10" t="s">
        <v>34</v>
      </c>
      <c r="E178" s="11">
        <v>1</v>
      </c>
      <c r="F178" s="42">
        <v>68</v>
      </c>
      <c r="G178" s="42">
        <f t="shared" si="4"/>
        <v>44.404000000000003</v>
      </c>
      <c r="H178" s="42">
        <f t="shared" si="5"/>
        <v>44.404000000000003</v>
      </c>
      <c r="I178" s="44">
        <v>9788522497119</v>
      </c>
      <c r="J178" s="97"/>
    </row>
    <row r="179" spans="1:10" s="54" customFormat="1" ht="34.5" customHeight="1" x14ac:dyDescent="0.2">
      <c r="A179" s="12">
        <v>176</v>
      </c>
      <c r="B179" s="22" t="s">
        <v>170</v>
      </c>
      <c r="C179" s="22" t="s">
        <v>253</v>
      </c>
      <c r="D179" s="10" t="s">
        <v>120</v>
      </c>
      <c r="E179" s="11">
        <v>1</v>
      </c>
      <c r="F179" s="42">
        <v>95</v>
      </c>
      <c r="G179" s="42">
        <f t="shared" si="4"/>
        <v>62.035000000000004</v>
      </c>
      <c r="H179" s="42">
        <f t="shared" si="5"/>
        <v>62.035000000000004</v>
      </c>
      <c r="I179" s="44">
        <v>9788545000259</v>
      </c>
      <c r="J179" s="12"/>
    </row>
    <row r="180" spans="1:10" s="54" customFormat="1" ht="31.5" customHeight="1" x14ac:dyDescent="0.2">
      <c r="A180" s="12">
        <v>177</v>
      </c>
      <c r="B180" s="20" t="s">
        <v>171</v>
      </c>
      <c r="C180" s="20" t="s">
        <v>254</v>
      </c>
      <c r="D180" s="14" t="s">
        <v>172</v>
      </c>
      <c r="E180" s="15">
        <v>1</v>
      </c>
      <c r="F180" s="42">
        <v>198</v>
      </c>
      <c r="G180" s="42">
        <f t="shared" si="4"/>
        <v>129.29400000000001</v>
      </c>
      <c r="H180" s="42">
        <f t="shared" si="5"/>
        <v>129.29400000000001</v>
      </c>
      <c r="I180" s="44">
        <v>9788520439227</v>
      </c>
      <c r="J180" s="12"/>
    </row>
    <row r="181" spans="1:10" s="54" customFormat="1" ht="21" customHeight="1" x14ac:dyDescent="0.2">
      <c r="A181" s="12">
        <v>178</v>
      </c>
      <c r="B181" s="20" t="s">
        <v>391</v>
      </c>
      <c r="C181" s="20" t="s">
        <v>392</v>
      </c>
      <c r="D181" s="14" t="s">
        <v>12</v>
      </c>
      <c r="E181" s="15">
        <v>1</v>
      </c>
      <c r="F181" s="42">
        <v>94</v>
      </c>
      <c r="G181" s="42">
        <f t="shared" si="4"/>
        <v>61.382000000000005</v>
      </c>
      <c r="H181" s="42">
        <f t="shared" si="5"/>
        <v>61.382000000000005</v>
      </c>
      <c r="I181" s="45">
        <v>9788520368640</v>
      </c>
      <c r="J181" s="12"/>
    </row>
    <row r="182" spans="1:10" s="54" customFormat="1" ht="32.25" customHeight="1" x14ac:dyDescent="0.2">
      <c r="A182" s="87">
        <v>179</v>
      </c>
      <c r="B182" s="88" t="s">
        <v>316</v>
      </c>
      <c r="C182" s="89" t="s">
        <v>106</v>
      </c>
      <c r="D182" s="87" t="s">
        <v>107</v>
      </c>
      <c r="E182" s="87">
        <v>1</v>
      </c>
      <c r="F182" s="91">
        <v>55</v>
      </c>
      <c r="G182" s="91">
        <f t="shared" si="4"/>
        <v>35.914999999999999</v>
      </c>
      <c r="H182" s="91">
        <f t="shared" si="5"/>
        <v>35.914999999999999</v>
      </c>
      <c r="I182" s="92">
        <v>9788533937772</v>
      </c>
      <c r="J182" s="94" t="s">
        <v>445</v>
      </c>
    </row>
    <row r="183" spans="1:10" s="54" customFormat="1" ht="39.75" customHeight="1" x14ac:dyDescent="0.2">
      <c r="A183" s="106">
        <v>180</v>
      </c>
      <c r="B183" s="107" t="s">
        <v>296</v>
      </c>
      <c r="C183" s="108" t="s">
        <v>409</v>
      </c>
      <c r="D183" s="109" t="s">
        <v>144</v>
      </c>
      <c r="E183" s="109">
        <v>1</v>
      </c>
      <c r="F183" s="110"/>
      <c r="G183" s="110">
        <f t="shared" si="4"/>
        <v>0</v>
      </c>
      <c r="H183" s="110">
        <f t="shared" si="5"/>
        <v>0</v>
      </c>
      <c r="I183" s="111">
        <v>9788544206737</v>
      </c>
      <c r="J183" s="99" t="s">
        <v>446</v>
      </c>
    </row>
    <row r="184" spans="1:10" s="54" customFormat="1" ht="21" customHeight="1" x14ac:dyDescent="0.2">
      <c r="A184" s="12">
        <v>181</v>
      </c>
      <c r="B184" s="16" t="s">
        <v>393</v>
      </c>
      <c r="C184" s="34" t="s">
        <v>394</v>
      </c>
      <c r="D184" s="10" t="s">
        <v>12</v>
      </c>
      <c r="E184" s="10">
        <v>1</v>
      </c>
      <c r="F184" s="42">
        <v>112</v>
      </c>
      <c r="G184" s="42">
        <f t="shared" si="4"/>
        <v>73.135999999999996</v>
      </c>
      <c r="H184" s="42">
        <f t="shared" si="5"/>
        <v>73.135999999999996</v>
      </c>
      <c r="I184" s="45">
        <v>9788520350676</v>
      </c>
      <c r="J184" s="12"/>
    </row>
    <row r="185" spans="1:10" s="54" customFormat="1" ht="21" customHeight="1" x14ac:dyDescent="0.2">
      <c r="A185" s="12">
        <v>182</v>
      </c>
      <c r="B185" s="22" t="s">
        <v>262</v>
      </c>
      <c r="C185" s="22" t="s">
        <v>263</v>
      </c>
      <c r="D185" s="10" t="s">
        <v>144</v>
      </c>
      <c r="E185" s="11">
        <v>1</v>
      </c>
      <c r="F185" s="42">
        <v>99.9</v>
      </c>
      <c r="G185" s="42">
        <f t="shared" si="4"/>
        <v>65.234700000000004</v>
      </c>
      <c r="H185" s="42">
        <f t="shared" si="5"/>
        <v>65.234700000000004</v>
      </c>
      <c r="I185" s="45">
        <v>9788544207147</v>
      </c>
      <c r="J185" s="12"/>
    </row>
    <row r="186" spans="1:10" s="54" customFormat="1" ht="21" customHeight="1" x14ac:dyDescent="0.2">
      <c r="A186" s="12">
        <v>183</v>
      </c>
      <c r="B186" s="22" t="s">
        <v>262</v>
      </c>
      <c r="C186" s="22" t="s">
        <v>264</v>
      </c>
      <c r="D186" s="10" t="s">
        <v>144</v>
      </c>
      <c r="E186" s="11">
        <v>1</v>
      </c>
      <c r="F186" s="42">
        <v>179.9</v>
      </c>
      <c r="G186" s="42">
        <f t="shared" si="4"/>
        <v>117.47470000000001</v>
      </c>
      <c r="H186" s="42">
        <f t="shared" si="5"/>
        <v>117.47470000000001</v>
      </c>
      <c r="I186" s="45">
        <v>9788544209028</v>
      </c>
      <c r="J186" s="12"/>
    </row>
    <row r="187" spans="1:10" s="54" customFormat="1" ht="21" customHeight="1" x14ac:dyDescent="0.2">
      <c r="A187" s="12">
        <v>184</v>
      </c>
      <c r="B187" s="20" t="s">
        <v>173</v>
      </c>
      <c r="C187" s="20" t="s">
        <v>255</v>
      </c>
      <c r="D187" s="14" t="s">
        <v>25</v>
      </c>
      <c r="E187" s="15">
        <v>1</v>
      </c>
      <c r="F187" s="42">
        <v>129</v>
      </c>
      <c r="G187" s="42">
        <f t="shared" si="4"/>
        <v>84.237000000000009</v>
      </c>
      <c r="H187" s="42">
        <f t="shared" si="5"/>
        <v>84.237000000000009</v>
      </c>
      <c r="I187" s="44">
        <v>9788547203542</v>
      </c>
      <c r="J187" s="12"/>
    </row>
    <row r="188" spans="1:10" s="54" customFormat="1" ht="32.25" customHeight="1" x14ac:dyDescent="0.2">
      <c r="A188" s="12">
        <v>185</v>
      </c>
      <c r="B188" s="20" t="s">
        <v>410</v>
      </c>
      <c r="C188" s="20" t="s">
        <v>395</v>
      </c>
      <c r="D188" s="14" t="s">
        <v>12</v>
      </c>
      <c r="E188" s="15">
        <v>1</v>
      </c>
      <c r="F188" s="42">
        <v>159</v>
      </c>
      <c r="G188" s="42">
        <f t="shared" si="4"/>
        <v>103.827</v>
      </c>
      <c r="H188" s="42">
        <f t="shared" si="5"/>
        <v>103.827</v>
      </c>
      <c r="I188" s="45">
        <v>9788520369982</v>
      </c>
      <c r="J188" s="12"/>
    </row>
    <row r="189" spans="1:10" s="54" customFormat="1" ht="32.1" customHeight="1" x14ac:dyDescent="0.2">
      <c r="A189" s="87">
        <v>186</v>
      </c>
      <c r="B189" s="88" t="s">
        <v>174</v>
      </c>
      <c r="C189" s="89" t="s">
        <v>256</v>
      </c>
      <c r="D189" s="87" t="s">
        <v>12</v>
      </c>
      <c r="E189" s="87">
        <v>1</v>
      </c>
      <c r="F189" s="91">
        <v>135</v>
      </c>
      <c r="G189" s="91">
        <f t="shared" si="4"/>
        <v>88.155000000000001</v>
      </c>
      <c r="H189" s="91">
        <f t="shared" si="5"/>
        <v>88.155000000000001</v>
      </c>
      <c r="I189" s="92">
        <v>9788520352564</v>
      </c>
      <c r="J189" s="94" t="s">
        <v>445</v>
      </c>
    </row>
    <row r="190" spans="1:10" s="54" customFormat="1" ht="21" customHeight="1" x14ac:dyDescent="0.2">
      <c r="A190" s="12">
        <v>187</v>
      </c>
      <c r="B190" s="22" t="s">
        <v>175</v>
      </c>
      <c r="C190" s="22" t="s">
        <v>257</v>
      </c>
      <c r="D190" s="10" t="s">
        <v>42</v>
      </c>
      <c r="E190" s="11">
        <v>1</v>
      </c>
      <c r="F190" s="42">
        <v>98</v>
      </c>
      <c r="G190" s="42">
        <f t="shared" si="4"/>
        <v>63.994</v>
      </c>
      <c r="H190" s="42">
        <f t="shared" si="5"/>
        <v>63.994</v>
      </c>
      <c r="I190" s="44">
        <v>9788530954925</v>
      </c>
      <c r="J190" s="12"/>
    </row>
    <row r="191" spans="1:10" s="54" customFormat="1" ht="32.1" customHeight="1" x14ac:dyDescent="0.2">
      <c r="A191" s="87">
        <v>188</v>
      </c>
      <c r="B191" s="88" t="s">
        <v>30</v>
      </c>
      <c r="C191" s="89" t="s">
        <v>31</v>
      </c>
      <c r="D191" s="87" t="s">
        <v>25</v>
      </c>
      <c r="E191" s="87">
        <v>1</v>
      </c>
      <c r="F191" s="91">
        <v>193</v>
      </c>
      <c r="G191" s="91">
        <f t="shared" si="4"/>
        <v>126.02900000000001</v>
      </c>
      <c r="H191" s="91">
        <f t="shared" si="5"/>
        <v>126.02900000000001</v>
      </c>
      <c r="I191" s="92">
        <v>9788547202002</v>
      </c>
      <c r="J191" s="94" t="s">
        <v>445</v>
      </c>
    </row>
    <row r="192" spans="1:10" s="54" customFormat="1" ht="21" customHeight="1" x14ac:dyDescent="0.2">
      <c r="A192" s="12">
        <v>189</v>
      </c>
      <c r="B192" s="22" t="s">
        <v>30</v>
      </c>
      <c r="C192" s="22" t="s">
        <v>258</v>
      </c>
      <c r="D192" s="10" t="s">
        <v>15</v>
      </c>
      <c r="E192" s="11">
        <v>2</v>
      </c>
      <c r="F192" s="42">
        <v>149</v>
      </c>
      <c r="G192" s="42">
        <f t="shared" si="4"/>
        <v>97.296999999999997</v>
      </c>
      <c r="H192" s="42">
        <f t="shared" si="5"/>
        <v>194.59399999999999</v>
      </c>
      <c r="I192" s="44">
        <v>9788530969752</v>
      </c>
      <c r="J192" s="97"/>
    </row>
    <row r="193" spans="1:10" s="54" customFormat="1" ht="30.75" customHeight="1" x14ac:dyDescent="0.2">
      <c r="A193" s="87">
        <v>190</v>
      </c>
      <c r="B193" s="89" t="s">
        <v>411</v>
      </c>
      <c r="C193" s="89" t="s">
        <v>259</v>
      </c>
      <c r="D193" s="90" t="s">
        <v>12</v>
      </c>
      <c r="E193" s="87">
        <v>1</v>
      </c>
      <c r="F193" s="91">
        <v>141</v>
      </c>
      <c r="G193" s="91">
        <f t="shared" si="4"/>
        <v>92.073000000000008</v>
      </c>
      <c r="H193" s="91">
        <f t="shared" si="5"/>
        <v>92.073000000000008</v>
      </c>
      <c r="I193" s="113">
        <v>9788520343661</v>
      </c>
      <c r="J193" s="94" t="s">
        <v>445</v>
      </c>
    </row>
    <row r="194" spans="1:10" s="54" customFormat="1" ht="21" customHeight="1" x14ac:dyDescent="0.2">
      <c r="A194" s="12">
        <v>191</v>
      </c>
      <c r="B194" s="20" t="s">
        <v>176</v>
      </c>
      <c r="C194" s="20" t="s">
        <v>260</v>
      </c>
      <c r="D194" s="15" t="s">
        <v>177</v>
      </c>
      <c r="E194" s="15">
        <v>1</v>
      </c>
      <c r="F194" s="42">
        <v>130</v>
      </c>
      <c r="G194" s="42">
        <f t="shared" si="4"/>
        <v>84.89</v>
      </c>
      <c r="H194" s="42">
        <f t="shared" si="5"/>
        <v>84.89</v>
      </c>
      <c r="I194" s="44">
        <v>9788538403999</v>
      </c>
      <c r="J194" s="12"/>
    </row>
    <row r="195" spans="1:10" s="54" customFormat="1" ht="21" customHeight="1" x14ac:dyDescent="0.2">
      <c r="A195" s="62">
        <v>192</v>
      </c>
      <c r="B195" s="61" t="s">
        <v>323</v>
      </c>
      <c r="C195" s="61" t="s">
        <v>324</v>
      </c>
      <c r="D195" s="65" t="s">
        <v>25</v>
      </c>
      <c r="E195" s="62">
        <v>2</v>
      </c>
      <c r="F195" s="63"/>
      <c r="G195" s="63">
        <f t="shared" si="4"/>
        <v>0</v>
      </c>
      <c r="H195" s="63">
        <f t="shared" si="5"/>
        <v>0</v>
      </c>
      <c r="I195" s="64">
        <v>9788502620902</v>
      </c>
      <c r="J195" s="98" t="s">
        <v>448</v>
      </c>
    </row>
    <row r="196" spans="1:10" s="54" customFormat="1" ht="21" customHeight="1" x14ac:dyDescent="0.2">
      <c r="A196" s="12">
        <v>193</v>
      </c>
      <c r="B196" s="20" t="s">
        <v>178</v>
      </c>
      <c r="C196" s="20" t="s">
        <v>261</v>
      </c>
      <c r="D196" s="14" t="s">
        <v>36</v>
      </c>
      <c r="E196" s="14">
        <v>1</v>
      </c>
      <c r="F196" s="42">
        <v>133</v>
      </c>
      <c r="G196" s="42">
        <f t="shared" ref="G196:G231" si="6">F196*0.653</f>
        <v>86.849000000000004</v>
      </c>
      <c r="H196" s="42">
        <f t="shared" ref="H196:H231" si="7">G196*E196</f>
        <v>86.849000000000004</v>
      </c>
      <c r="I196" s="44">
        <v>9788539202393</v>
      </c>
      <c r="J196" s="12"/>
    </row>
    <row r="197" spans="1:10" s="54" customFormat="1" ht="21" customHeight="1" x14ac:dyDescent="0.2">
      <c r="A197" s="12">
        <v>194</v>
      </c>
      <c r="B197" s="23" t="s">
        <v>346</v>
      </c>
      <c r="C197" s="35" t="s">
        <v>350</v>
      </c>
      <c r="D197" s="10" t="s">
        <v>25</v>
      </c>
      <c r="E197" s="11">
        <v>1</v>
      </c>
      <c r="F197" s="42">
        <v>96</v>
      </c>
      <c r="G197" s="42">
        <f t="shared" si="6"/>
        <v>62.688000000000002</v>
      </c>
      <c r="H197" s="42">
        <f t="shared" si="7"/>
        <v>62.688000000000002</v>
      </c>
      <c r="I197" s="44">
        <v>9788502616646</v>
      </c>
      <c r="J197" s="12"/>
    </row>
    <row r="198" spans="1:10" s="54" customFormat="1" ht="31.5" customHeight="1" x14ac:dyDescent="0.2">
      <c r="A198" s="12">
        <v>195</v>
      </c>
      <c r="B198" s="20" t="s">
        <v>275</v>
      </c>
      <c r="C198" s="20" t="s">
        <v>276</v>
      </c>
      <c r="D198" s="14" t="s">
        <v>274</v>
      </c>
      <c r="E198" s="15">
        <v>1</v>
      </c>
      <c r="F198" s="42">
        <v>61</v>
      </c>
      <c r="G198" s="42">
        <f t="shared" si="6"/>
        <v>39.832999999999998</v>
      </c>
      <c r="H198" s="42">
        <f t="shared" si="7"/>
        <v>39.832999999999998</v>
      </c>
      <c r="I198" s="44">
        <v>857348957</v>
      </c>
      <c r="J198" s="12"/>
    </row>
    <row r="199" spans="1:10" s="54" customFormat="1" ht="21" customHeight="1" x14ac:dyDescent="0.2">
      <c r="A199" s="12">
        <v>196</v>
      </c>
      <c r="B199" s="20" t="s">
        <v>265</v>
      </c>
      <c r="C199" s="20" t="s">
        <v>267</v>
      </c>
      <c r="D199" s="14" t="s">
        <v>120</v>
      </c>
      <c r="E199" s="15">
        <v>1</v>
      </c>
      <c r="F199" s="42">
        <v>95</v>
      </c>
      <c r="G199" s="42">
        <f t="shared" si="6"/>
        <v>62.035000000000004</v>
      </c>
      <c r="H199" s="42">
        <f t="shared" si="7"/>
        <v>62.035000000000004</v>
      </c>
      <c r="I199" s="44">
        <v>9788545001300</v>
      </c>
      <c r="J199" s="12"/>
    </row>
    <row r="200" spans="1:10" s="54" customFormat="1" ht="21" customHeight="1" x14ac:dyDescent="0.2">
      <c r="A200" s="62">
        <v>197</v>
      </c>
      <c r="B200" s="61" t="s">
        <v>265</v>
      </c>
      <c r="C200" s="61" t="s">
        <v>416</v>
      </c>
      <c r="D200" s="65" t="s">
        <v>287</v>
      </c>
      <c r="E200" s="65">
        <v>1</v>
      </c>
      <c r="F200" s="63"/>
      <c r="G200" s="63">
        <f t="shared" si="6"/>
        <v>0</v>
      </c>
      <c r="H200" s="63">
        <f t="shared" si="7"/>
        <v>0</v>
      </c>
      <c r="I200" s="64">
        <v>9788573879957</v>
      </c>
      <c r="J200" s="65" t="s">
        <v>431</v>
      </c>
    </row>
    <row r="201" spans="1:10" s="54" customFormat="1" ht="21" customHeight="1" x14ac:dyDescent="0.2">
      <c r="A201" s="12">
        <v>198</v>
      </c>
      <c r="B201" s="22" t="s">
        <v>299</v>
      </c>
      <c r="C201" s="22" t="s">
        <v>412</v>
      </c>
      <c r="D201" s="10" t="s">
        <v>15</v>
      </c>
      <c r="E201" s="10">
        <v>1</v>
      </c>
      <c r="F201" s="42">
        <v>108</v>
      </c>
      <c r="G201" s="42">
        <f t="shared" si="6"/>
        <v>70.524000000000001</v>
      </c>
      <c r="H201" s="42">
        <f t="shared" si="7"/>
        <v>70.524000000000001</v>
      </c>
      <c r="I201" s="44">
        <v>9788530971328</v>
      </c>
      <c r="J201" s="97"/>
    </row>
    <row r="202" spans="1:10" s="54" customFormat="1" ht="32.1" customHeight="1" x14ac:dyDescent="0.2">
      <c r="A202" s="87">
        <v>199</v>
      </c>
      <c r="B202" s="88" t="s">
        <v>13</v>
      </c>
      <c r="C202" s="89" t="s">
        <v>14</v>
      </c>
      <c r="D202" s="87" t="s">
        <v>15</v>
      </c>
      <c r="E202" s="87">
        <v>1</v>
      </c>
      <c r="F202" s="91">
        <v>120</v>
      </c>
      <c r="G202" s="91">
        <f t="shared" si="6"/>
        <v>78.36</v>
      </c>
      <c r="H202" s="91">
        <f t="shared" si="7"/>
        <v>78.36</v>
      </c>
      <c r="I202" s="92">
        <v>9788530964870</v>
      </c>
      <c r="J202" s="94" t="s">
        <v>445</v>
      </c>
    </row>
    <row r="203" spans="1:10" s="54" customFormat="1" ht="21" customHeight="1" x14ac:dyDescent="0.2">
      <c r="A203" s="62">
        <v>200</v>
      </c>
      <c r="B203" s="61" t="s">
        <v>278</v>
      </c>
      <c r="C203" s="61" t="s">
        <v>279</v>
      </c>
      <c r="D203" s="62" t="s">
        <v>277</v>
      </c>
      <c r="E203" s="62">
        <v>1</v>
      </c>
      <c r="F203" s="63"/>
      <c r="G203" s="63">
        <f t="shared" si="6"/>
        <v>0</v>
      </c>
      <c r="H203" s="63">
        <f t="shared" si="7"/>
        <v>0</v>
      </c>
      <c r="I203" s="64">
        <v>9788578742997</v>
      </c>
      <c r="J203" s="65" t="s">
        <v>431</v>
      </c>
    </row>
    <row r="204" spans="1:10" s="54" customFormat="1" ht="21" customHeight="1" x14ac:dyDescent="0.2">
      <c r="A204" s="12">
        <v>201</v>
      </c>
      <c r="B204" s="20" t="s">
        <v>266</v>
      </c>
      <c r="C204" s="20" t="s">
        <v>280</v>
      </c>
      <c r="D204" s="15" t="s">
        <v>34</v>
      </c>
      <c r="E204" s="15">
        <v>2</v>
      </c>
      <c r="F204" s="42">
        <v>122</v>
      </c>
      <c r="G204" s="42">
        <f t="shared" si="6"/>
        <v>79.665999999999997</v>
      </c>
      <c r="H204" s="42">
        <f t="shared" si="7"/>
        <v>159.33199999999999</v>
      </c>
      <c r="I204" s="44">
        <v>9788522496006</v>
      </c>
      <c r="J204" s="97"/>
    </row>
    <row r="205" spans="1:10" s="54" customFormat="1" ht="33" customHeight="1" x14ac:dyDescent="0.2">
      <c r="A205" s="12">
        <v>202</v>
      </c>
      <c r="B205" s="20" t="s">
        <v>266</v>
      </c>
      <c r="C205" s="20" t="s">
        <v>268</v>
      </c>
      <c r="D205" s="14" t="s">
        <v>34</v>
      </c>
      <c r="E205" s="15">
        <v>1</v>
      </c>
      <c r="F205" s="42">
        <v>158</v>
      </c>
      <c r="G205" s="42">
        <f t="shared" si="6"/>
        <v>103.17400000000001</v>
      </c>
      <c r="H205" s="42">
        <f t="shared" si="7"/>
        <v>103.17400000000001</v>
      </c>
      <c r="I205" s="44">
        <v>9788597005882</v>
      </c>
      <c r="J205" s="97"/>
    </row>
    <row r="206" spans="1:10" s="54" customFormat="1" ht="21" customHeight="1" x14ac:dyDescent="0.2">
      <c r="A206" s="12">
        <v>203</v>
      </c>
      <c r="B206" s="20" t="s">
        <v>281</v>
      </c>
      <c r="C206" s="20" t="s">
        <v>282</v>
      </c>
      <c r="D206" s="14" t="s">
        <v>120</v>
      </c>
      <c r="E206" s="15">
        <v>1</v>
      </c>
      <c r="F206" s="42">
        <v>50</v>
      </c>
      <c r="G206" s="42">
        <f t="shared" si="6"/>
        <v>32.65</v>
      </c>
      <c r="H206" s="42">
        <f t="shared" si="7"/>
        <v>32.65</v>
      </c>
      <c r="I206" s="45">
        <v>9788577009657</v>
      </c>
      <c r="J206" s="12"/>
    </row>
    <row r="207" spans="1:10" s="54" customFormat="1" ht="33.75" customHeight="1" x14ac:dyDescent="0.2">
      <c r="A207" s="87">
        <v>204</v>
      </c>
      <c r="B207" s="88" t="s">
        <v>336</v>
      </c>
      <c r="C207" s="89" t="s">
        <v>337</v>
      </c>
      <c r="D207" s="87" t="s">
        <v>157</v>
      </c>
      <c r="E207" s="87">
        <v>1</v>
      </c>
      <c r="F207" s="91">
        <v>106</v>
      </c>
      <c r="G207" s="91">
        <f t="shared" si="6"/>
        <v>69.218000000000004</v>
      </c>
      <c r="H207" s="91">
        <f t="shared" si="7"/>
        <v>69.218000000000004</v>
      </c>
      <c r="I207" s="92">
        <v>9788576253402</v>
      </c>
      <c r="J207" s="94" t="s">
        <v>445</v>
      </c>
    </row>
    <row r="208" spans="1:10" s="54" customFormat="1" ht="21" customHeight="1" x14ac:dyDescent="0.2">
      <c r="A208" s="12">
        <v>205</v>
      </c>
      <c r="B208" s="20" t="s">
        <v>396</v>
      </c>
      <c r="C208" s="20" t="s">
        <v>397</v>
      </c>
      <c r="D208" s="14" t="s">
        <v>12</v>
      </c>
      <c r="E208" s="15">
        <v>1</v>
      </c>
      <c r="F208" s="42">
        <v>89</v>
      </c>
      <c r="G208" s="42">
        <f t="shared" si="6"/>
        <v>58.117000000000004</v>
      </c>
      <c r="H208" s="42">
        <f t="shared" si="7"/>
        <v>58.117000000000004</v>
      </c>
      <c r="I208" s="45">
        <v>9788520368527</v>
      </c>
      <c r="J208" s="12"/>
    </row>
    <row r="209" spans="1:10" s="54" customFormat="1" ht="32.25" customHeight="1" x14ac:dyDescent="0.2">
      <c r="A209" s="12">
        <v>206</v>
      </c>
      <c r="B209" s="20" t="s">
        <v>413</v>
      </c>
      <c r="C209" s="20" t="s">
        <v>306</v>
      </c>
      <c r="D209" s="14" t="s">
        <v>307</v>
      </c>
      <c r="E209" s="15">
        <v>2</v>
      </c>
      <c r="F209" s="42">
        <v>59</v>
      </c>
      <c r="G209" s="42">
        <f t="shared" si="6"/>
        <v>38.527000000000001</v>
      </c>
      <c r="H209" s="42">
        <f t="shared" si="7"/>
        <v>77.054000000000002</v>
      </c>
      <c r="I209" s="45">
        <v>9788522518999</v>
      </c>
      <c r="J209" s="12"/>
    </row>
    <row r="210" spans="1:10" s="54" customFormat="1" ht="32.1" customHeight="1" x14ac:dyDescent="0.2">
      <c r="A210" s="87">
        <v>207</v>
      </c>
      <c r="B210" s="88" t="s">
        <v>421</v>
      </c>
      <c r="C210" s="89" t="s">
        <v>318</v>
      </c>
      <c r="D210" s="87" t="s">
        <v>12</v>
      </c>
      <c r="E210" s="87">
        <v>1</v>
      </c>
      <c r="F210" s="91">
        <v>420</v>
      </c>
      <c r="G210" s="91">
        <f t="shared" si="6"/>
        <v>274.26</v>
      </c>
      <c r="H210" s="91">
        <f t="shared" si="7"/>
        <v>274.26</v>
      </c>
      <c r="I210" s="92">
        <v>9788520367803</v>
      </c>
      <c r="J210" s="94" t="s">
        <v>445</v>
      </c>
    </row>
    <row r="211" spans="1:10" s="54" customFormat="1" ht="21" customHeight="1" x14ac:dyDescent="0.2">
      <c r="A211" s="12">
        <v>208</v>
      </c>
      <c r="B211" s="20" t="s">
        <v>317</v>
      </c>
      <c r="C211" s="20" t="s">
        <v>420</v>
      </c>
      <c r="D211" s="14" t="s">
        <v>12</v>
      </c>
      <c r="E211" s="15">
        <v>1</v>
      </c>
      <c r="F211" s="42">
        <v>595</v>
      </c>
      <c r="G211" s="42">
        <f t="shared" si="6"/>
        <v>388.53500000000003</v>
      </c>
      <c r="H211" s="42">
        <f t="shared" si="7"/>
        <v>388.53500000000003</v>
      </c>
      <c r="I211" s="45">
        <v>9788520356364</v>
      </c>
      <c r="J211" s="12"/>
    </row>
    <row r="212" spans="1:10" s="54" customFormat="1" ht="21" customHeight="1" x14ac:dyDescent="0.2">
      <c r="A212" s="12">
        <v>209</v>
      </c>
      <c r="B212" s="20" t="s">
        <v>365</v>
      </c>
      <c r="C212" s="20" t="s">
        <v>366</v>
      </c>
      <c r="D212" s="14" t="s">
        <v>42</v>
      </c>
      <c r="E212" s="15">
        <v>1</v>
      </c>
      <c r="F212" s="42">
        <v>219</v>
      </c>
      <c r="G212" s="42">
        <f t="shared" si="6"/>
        <v>143.00700000000001</v>
      </c>
      <c r="H212" s="42">
        <f t="shared" si="7"/>
        <v>143.00700000000001</v>
      </c>
      <c r="I212" s="44">
        <v>9788530967642</v>
      </c>
      <c r="J212" s="12"/>
    </row>
    <row r="213" spans="1:10" s="54" customFormat="1" ht="21" customHeight="1" x14ac:dyDescent="0.2">
      <c r="A213" s="12">
        <v>210</v>
      </c>
      <c r="B213" s="20" t="s">
        <v>319</v>
      </c>
      <c r="C213" s="20" t="s">
        <v>320</v>
      </c>
      <c r="D213" s="14" t="s">
        <v>25</v>
      </c>
      <c r="E213" s="15">
        <v>1</v>
      </c>
      <c r="F213" s="42">
        <v>207</v>
      </c>
      <c r="G213" s="42">
        <f t="shared" si="6"/>
        <v>135.17099999999999</v>
      </c>
      <c r="H213" s="42">
        <f t="shared" si="7"/>
        <v>135.17099999999999</v>
      </c>
      <c r="I213" s="44">
        <v>9788547202859</v>
      </c>
      <c r="J213" s="12"/>
    </row>
    <row r="214" spans="1:10" s="54" customFormat="1" ht="21" customHeight="1" x14ac:dyDescent="0.2">
      <c r="A214" s="12">
        <v>211</v>
      </c>
      <c r="B214" s="20" t="s">
        <v>335</v>
      </c>
      <c r="C214" s="20" t="s">
        <v>334</v>
      </c>
      <c r="D214" s="14" t="s">
        <v>144</v>
      </c>
      <c r="E214" s="15">
        <v>1</v>
      </c>
      <c r="F214" s="42">
        <v>179.9</v>
      </c>
      <c r="G214" s="42">
        <f t="shared" si="6"/>
        <v>117.47470000000001</v>
      </c>
      <c r="H214" s="42">
        <f t="shared" si="7"/>
        <v>117.47470000000001</v>
      </c>
      <c r="I214" s="45">
        <v>9788544206720</v>
      </c>
      <c r="J214" s="12"/>
    </row>
    <row r="215" spans="1:10" s="54" customFormat="1" ht="33" customHeight="1" x14ac:dyDescent="0.2">
      <c r="A215" s="12">
        <v>212</v>
      </c>
      <c r="B215" s="20" t="s">
        <v>329</v>
      </c>
      <c r="C215" s="20" t="s">
        <v>328</v>
      </c>
      <c r="D215" s="14" t="s">
        <v>15</v>
      </c>
      <c r="E215" s="15">
        <v>2</v>
      </c>
      <c r="F215" s="42">
        <v>108</v>
      </c>
      <c r="G215" s="42">
        <f t="shared" si="6"/>
        <v>70.524000000000001</v>
      </c>
      <c r="H215" s="42">
        <f t="shared" si="7"/>
        <v>141.048</v>
      </c>
      <c r="I215" s="44">
        <v>9788530969448</v>
      </c>
      <c r="J215" s="97"/>
    </row>
    <row r="216" spans="1:10" s="54" customFormat="1" ht="35.25" customHeight="1" x14ac:dyDescent="0.2">
      <c r="A216" s="12">
        <v>213</v>
      </c>
      <c r="B216" s="20" t="s">
        <v>342</v>
      </c>
      <c r="C216" s="20" t="s">
        <v>398</v>
      </c>
      <c r="D216" s="14" t="s">
        <v>5</v>
      </c>
      <c r="E216" s="15">
        <v>1</v>
      </c>
      <c r="F216" s="42">
        <v>149.9</v>
      </c>
      <c r="G216" s="42">
        <f t="shared" si="6"/>
        <v>97.884700000000009</v>
      </c>
      <c r="H216" s="42">
        <f t="shared" si="7"/>
        <v>97.884700000000009</v>
      </c>
      <c r="I216" s="45">
        <v>9788536262482</v>
      </c>
      <c r="J216" s="12"/>
    </row>
    <row r="217" spans="1:10" s="54" customFormat="1" ht="21" customHeight="1" x14ac:dyDescent="0.2">
      <c r="A217" s="62">
        <v>214</v>
      </c>
      <c r="B217" s="61" t="s">
        <v>414</v>
      </c>
      <c r="C217" s="61" t="s">
        <v>283</v>
      </c>
      <c r="D217" s="65" t="s">
        <v>274</v>
      </c>
      <c r="E217" s="62">
        <v>1</v>
      </c>
      <c r="F217" s="63"/>
      <c r="G217" s="63">
        <f t="shared" si="6"/>
        <v>0</v>
      </c>
      <c r="H217" s="63">
        <f t="shared" si="7"/>
        <v>0</v>
      </c>
      <c r="I217" s="64">
        <v>9788573486063</v>
      </c>
      <c r="J217" s="65" t="s">
        <v>431</v>
      </c>
    </row>
    <row r="218" spans="1:10" s="54" customFormat="1" ht="21" customHeight="1" x14ac:dyDescent="0.2">
      <c r="A218" s="12">
        <v>215</v>
      </c>
      <c r="B218" s="27" t="s">
        <v>269</v>
      </c>
      <c r="C218" s="20" t="s">
        <v>270</v>
      </c>
      <c r="D218" s="37" t="s">
        <v>428</v>
      </c>
      <c r="E218" s="15">
        <v>1</v>
      </c>
      <c r="F218" s="42">
        <v>172</v>
      </c>
      <c r="G218" s="42">
        <f t="shared" si="6"/>
        <v>112.316</v>
      </c>
      <c r="H218" s="42">
        <f t="shared" si="7"/>
        <v>112.316</v>
      </c>
      <c r="I218" s="44">
        <v>9788502636903</v>
      </c>
      <c r="J218" s="97"/>
    </row>
    <row r="219" spans="1:10" s="54" customFormat="1" ht="21" customHeight="1" x14ac:dyDescent="0.2">
      <c r="A219" s="12">
        <v>216</v>
      </c>
      <c r="B219" s="16" t="s">
        <v>47</v>
      </c>
      <c r="C219" s="16" t="s">
        <v>48</v>
      </c>
      <c r="D219" s="10" t="s">
        <v>34</v>
      </c>
      <c r="E219" s="11">
        <v>1</v>
      </c>
      <c r="F219" s="42">
        <v>119</v>
      </c>
      <c r="G219" s="42">
        <f t="shared" si="6"/>
        <v>77.707000000000008</v>
      </c>
      <c r="H219" s="42">
        <f t="shared" si="7"/>
        <v>77.707000000000008</v>
      </c>
      <c r="I219" s="44">
        <v>9788597004113</v>
      </c>
      <c r="J219" s="97"/>
    </row>
    <row r="220" spans="1:10" s="54" customFormat="1" ht="30.75" customHeight="1" x14ac:dyDescent="0.2">
      <c r="A220" s="12">
        <v>217</v>
      </c>
      <c r="B220" s="16" t="s">
        <v>47</v>
      </c>
      <c r="C220" s="16" t="s">
        <v>49</v>
      </c>
      <c r="D220" s="10" t="s">
        <v>34</v>
      </c>
      <c r="E220" s="11">
        <v>1</v>
      </c>
      <c r="F220" s="42">
        <v>119</v>
      </c>
      <c r="G220" s="42">
        <f t="shared" si="6"/>
        <v>77.707000000000008</v>
      </c>
      <c r="H220" s="42">
        <f t="shared" si="7"/>
        <v>77.707000000000008</v>
      </c>
      <c r="I220" s="44">
        <v>9788597004120</v>
      </c>
      <c r="J220" s="97"/>
    </row>
    <row r="221" spans="1:10" s="54" customFormat="1" ht="21" customHeight="1" x14ac:dyDescent="0.2">
      <c r="A221" s="12">
        <v>218</v>
      </c>
      <c r="B221" s="16" t="s">
        <v>47</v>
      </c>
      <c r="C221" s="16" t="s">
        <v>50</v>
      </c>
      <c r="D221" s="10" t="s">
        <v>34</v>
      </c>
      <c r="E221" s="11">
        <v>1</v>
      </c>
      <c r="F221" s="42">
        <v>119</v>
      </c>
      <c r="G221" s="42">
        <f t="shared" si="6"/>
        <v>77.707000000000008</v>
      </c>
      <c r="H221" s="42">
        <f t="shared" si="7"/>
        <v>77.707000000000008</v>
      </c>
      <c r="I221" s="44">
        <v>9788597004137</v>
      </c>
      <c r="J221" s="97"/>
    </row>
    <row r="222" spans="1:10" s="54" customFormat="1" ht="21" customHeight="1" x14ac:dyDescent="0.2">
      <c r="A222" s="12">
        <v>219</v>
      </c>
      <c r="B222" s="16" t="s">
        <v>47</v>
      </c>
      <c r="C222" s="16" t="s">
        <v>51</v>
      </c>
      <c r="D222" s="10" t="s">
        <v>34</v>
      </c>
      <c r="E222" s="11">
        <v>1</v>
      </c>
      <c r="F222" s="42">
        <v>119</v>
      </c>
      <c r="G222" s="42">
        <f t="shared" si="6"/>
        <v>77.707000000000008</v>
      </c>
      <c r="H222" s="42">
        <f t="shared" si="7"/>
        <v>77.707000000000008</v>
      </c>
      <c r="I222" s="44">
        <v>9788597004175</v>
      </c>
      <c r="J222" s="97"/>
    </row>
    <row r="223" spans="1:10" s="54" customFormat="1" ht="21" customHeight="1" x14ac:dyDescent="0.2">
      <c r="A223" s="12">
        <v>220</v>
      </c>
      <c r="B223" s="16" t="s">
        <v>47</v>
      </c>
      <c r="C223" s="16" t="s">
        <v>52</v>
      </c>
      <c r="D223" s="10" t="s">
        <v>34</v>
      </c>
      <c r="E223" s="11">
        <v>1</v>
      </c>
      <c r="F223" s="42">
        <v>119</v>
      </c>
      <c r="G223" s="42">
        <f t="shared" si="6"/>
        <v>77.707000000000008</v>
      </c>
      <c r="H223" s="42">
        <f t="shared" si="7"/>
        <v>77.707000000000008</v>
      </c>
      <c r="I223" s="44">
        <v>9788597004144</v>
      </c>
      <c r="J223" s="97"/>
    </row>
    <row r="224" spans="1:10" s="54" customFormat="1" ht="21" customHeight="1" x14ac:dyDescent="0.2">
      <c r="A224" s="12">
        <v>221</v>
      </c>
      <c r="B224" s="16" t="s">
        <v>47</v>
      </c>
      <c r="C224" s="16" t="s">
        <v>53</v>
      </c>
      <c r="D224" s="10" t="s">
        <v>34</v>
      </c>
      <c r="E224" s="11">
        <v>1</v>
      </c>
      <c r="F224" s="42">
        <v>119</v>
      </c>
      <c r="G224" s="42">
        <f t="shared" si="6"/>
        <v>77.707000000000008</v>
      </c>
      <c r="H224" s="42">
        <f t="shared" si="7"/>
        <v>77.707000000000008</v>
      </c>
      <c r="I224" s="44">
        <v>9788597004168</v>
      </c>
      <c r="J224" s="97"/>
    </row>
    <row r="225" spans="1:10" s="54" customFormat="1" ht="21" customHeight="1" x14ac:dyDescent="0.2">
      <c r="A225" s="12">
        <v>222</v>
      </c>
      <c r="B225" s="16" t="s">
        <v>47</v>
      </c>
      <c r="C225" s="16" t="s">
        <v>54</v>
      </c>
      <c r="D225" s="10" t="s">
        <v>34</v>
      </c>
      <c r="E225" s="11">
        <v>1</v>
      </c>
      <c r="F225" s="42">
        <v>119</v>
      </c>
      <c r="G225" s="42">
        <f t="shared" si="6"/>
        <v>77.707000000000008</v>
      </c>
      <c r="H225" s="42">
        <f t="shared" si="7"/>
        <v>77.707000000000008</v>
      </c>
      <c r="I225" s="44">
        <v>9788597004151</v>
      </c>
      <c r="J225" s="97"/>
    </row>
    <row r="226" spans="1:10" s="54" customFormat="1" ht="21" customHeight="1" x14ac:dyDescent="0.2">
      <c r="A226" s="12">
        <v>223</v>
      </c>
      <c r="B226" s="16" t="s">
        <v>47</v>
      </c>
      <c r="C226" s="16" t="s">
        <v>55</v>
      </c>
      <c r="D226" s="10" t="s">
        <v>34</v>
      </c>
      <c r="E226" s="11">
        <v>1</v>
      </c>
      <c r="F226" s="42">
        <v>119</v>
      </c>
      <c r="G226" s="42">
        <f t="shared" si="6"/>
        <v>77.707000000000008</v>
      </c>
      <c r="H226" s="42">
        <f t="shared" si="7"/>
        <v>77.707000000000008</v>
      </c>
      <c r="I226" s="44">
        <v>9788597004182</v>
      </c>
      <c r="J226" s="97"/>
    </row>
    <row r="227" spans="1:10" s="54" customFormat="1" ht="35.25" customHeight="1" x14ac:dyDescent="0.2">
      <c r="A227" s="87">
        <v>224</v>
      </c>
      <c r="B227" s="88" t="s">
        <v>99</v>
      </c>
      <c r="C227" s="89" t="s">
        <v>100</v>
      </c>
      <c r="D227" s="87" t="s">
        <v>98</v>
      </c>
      <c r="E227" s="87">
        <v>1</v>
      </c>
      <c r="F227" s="91">
        <v>150</v>
      </c>
      <c r="G227" s="91">
        <f t="shared" si="6"/>
        <v>97.95</v>
      </c>
      <c r="H227" s="91">
        <f t="shared" si="7"/>
        <v>97.95</v>
      </c>
      <c r="I227" s="92">
        <v>9788536187211</v>
      </c>
      <c r="J227" s="94" t="s">
        <v>445</v>
      </c>
    </row>
    <row r="228" spans="1:10" s="54" customFormat="1" ht="21" customHeight="1" x14ac:dyDescent="0.2">
      <c r="A228" s="12">
        <v>225</v>
      </c>
      <c r="B228" s="16" t="s">
        <v>290</v>
      </c>
      <c r="C228" s="16" t="s">
        <v>291</v>
      </c>
      <c r="D228" s="21" t="s">
        <v>105</v>
      </c>
      <c r="E228" s="11">
        <v>1</v>
      </c>
      <c r="F228" s="42">
        <v>70</v>
      </c>
      <c r="G228" s="42">
        <f t="shared" si="6"/>
        <v>45.71</v>
      </c>
      <c r="H228" s="42">
        <f t="shared" si="7"/>
        <v>45.71</v>
      </c>
      <c r="I228" s="44">
        <v>9788584403684</v>
      </c>
      <c r="J228" s="12"/>
    </row>
    <row r="229" spans="1:10" s="54" customFormat="1" ht="21" customHeight="1" x14ac:dyDescent="0.2">
      <c r="A229" s="62">
        <v>226</v>
      </c>
      <c r="B229" s="60" t="s">
        <v>285</v>
      </c>
      <c r="C229" s="61" t="s">
        <v>286</v>
      </c>
      <c r="D229" s="74" t="s">
        <v>284</v>
      </c>
      <c r="E229" s="62">
        <v>1</v>
      </c>
      <c r="F229" s="63"/>
      <c r="G229" s="63">
        <f t="shared" si="6"/>
        <v>0</v>
      </c>
      <c r="H229" s="63">
        <f t="shared" si="7"/>
        <v>0</v>
      </c>
      <c r="I229" s="64">
        <v>9788583050117</v>
      </c>
      <c r="J229" s="98" t="s">
        <v>432</v>
      </c>
    </row>
    <row r="230" spans="1:10" s="54" customFormat="1" ht="21" customHeight="1" x14ac:dyDescent="0.2">
      <c r="A230" s="12">
        <v>227</v>
      </c>
      <c r="B230" s="16" t="s">
        <v>18</v>
      </c>
      <c r="C230" s="16" t="s">
        <v>19</v>
      </c>
      <c r="D230" s="10" t="s">
        <v>428</v>
      </c>
      <c r="E230" s="11">
        <v>1</v>
      </c>
      <c r="F230" s="42">
        <v>72</v>
      </c>
      <c r="G230" s="42">
        <f t="shared" si="6"/>
        <v>47.016000000000005</v>
      </c>
      <c r="H230" s="42">
        <f t="shared" si="7"/>
        <v>47.016000000000005</v>
      </c>
      <c r="I230" s="44">
        <v>9788547204488</v>
      </c>
      <c r="J230" s="12"/>
    </row>
    <row r="231" spans="1:10" s="54" customFormat="1" ht="21" customHeight="1" x14ac:dyDescent="0.2">
      <c r="A231" s="12">
        <v>228</v>
      </c>
      <c r="B231" s="16" t="s">
        <v>415</v>
      </c>
      <c r="C231" s="16" t="s">
        <v>35</v>
      </c>
      <c r="D231" s="10" t="s">
        <v>36</v>
      </c>
      <c r="E231" s="11">
        <v>1</v>
      </c>
      <c r="F231" s="42">
        <v>62</v>
      </c>
      <c r="G231" s="42">
        <f t="shared" si="6"/>
        <v>40.486000000000004</v>
      </c>
      <c r="H231" s="42">
        <f t="shared" si="7"/>
        <v>40.486000000000004</v>
      </c>
      <c r="I231" s="44">
        <v>9788539202492</v>
      </c>
      <c r="J231" s="12"/>
    </row>
    <row r="232" spans="1:10" ht="22.5" customHeight="1" x14ac:dyDescent="0.2">
      <c r="A232" s="142" t="s">
        <v>4</v>
      </c>
      <c r="B232" s="143"/>
      <c r="C232" s="145"/>
      <c r="D232" s="132"/>
      <c r="E232" s="134" t="s">
        <v>3</v>
      </c>
      <c r="F232" s="42"/>
      <c r="G232" s="42"/>
      <c r="H232" s="42"/>
      <c r="I232" s="44"/>
      <c r="J232" s="12"/>
    </row>
    <row r="233" spans="1:10" ht="23.25" customHeight="1" x14ac:dyDescent="0.2">
      <c r="A233" s="135"/>
      <c r="B233" s="144"/>
      <c r="C233" s="146"/>
      <c r="D233" s="133"/>
      <c r="E233" s="135"/>
      <c r="F233" s="42"/>
      <c r="G233" s="42"/>
      <c r="H233" s="42"/>
      <c r="I233" s="44"/>
      <c r="J233" s="12"/>
    </row>
    <row r="234" spans="1:10" x14ac:dyDescent="0.2">
      <c r="A234" s="55"/>
      <c r="B234" s="56"/>
      <c r="C234" s="57"/>
      <c r="D234" s="58"/>
      <c r="E234" s="41"/>
      <c r="F234" s="42"/>
      <c r="G234" s="42"/>
      <c r="H234" s="42"/>
      <c r="I234" s="44"/>
      <c r="J234" s="97"/>
    </row>
    <row r="235" spans="1:10" x14ac:dyDescent="0.2">
      <c r="A235" s="136" t="s">
        <v>7</v>
      </c>
      <c r="B235" s="137"/>
      <c r="C235" s="137"/>
      <c r="D235" s="138"/>
      <c r="E235" s="147">
        <f>SUM(E4:E231)</f>
        <v>257</v>
      </c>
      <c r="F235" s="151"/>
      <c r="G235" s="151"/>
      <c r="H235" s="153">
        <f>SUM(H4:H231)</f>
        <v>21355.498799999979</v>
      </c>
      <c r="I235" s="155"/>
      <c r="J235" s="128"/>
    </row>
    <row r="236" spans="1:10" ht="23.25" customHeight="1" x14ac:dyDescent="0.2">
      <c r="A236" s="139"/>
      <c r="B236" s="140"/>
      <c r="C236" s="140"/>
      <c r="D236" s="141"/>
      <c r="E236" s="148"/>
      <c r="F236" s="152"/>
      <c r="G236" s="152"/>
      <c r="H236" s="154"/>
      <c r="I236" s="156"/>
      <c r="J236" s="129"/>
    </row>
    <row r="237" spans="1:10" x14ac:dyDescent="0.2">
      <c r="A237" s="59"/>
      <c r="B237" s="56"/>
      <c r="C237" s="56"/>
      <c r="D237" s="59"/>
      <c r="E237" s="59"/>
    </row>
    <row r="238" spans="1:10" x14ac:dyDescent="0.2">
      <c r="A238" s="59"/>
      <c r="B238" s="56"/>
      <c r="C238" s="56"/>
      <c r="D238" s="59"/>
      <c r="E238" s="59"/>
    </row>
    <row r="239" spans="1:10" x14ac:dyDescent="0.2">
      <c r="A239" s="59"/>
      <c r="B239" s="56"/>
      <c r="C239" s="56"/>
      <c r="D239" s="59"/>
      <c r="E239" s="59"/>
      <c r="F239" s="82"/>
    </row>
    <row r="240" spans="1:10" ht="21.95" customHeight="1" x14ac:dyDescent="0.2">
      <c r="G240" s="76"/>
      <c r="H240" s="83" t="s">
        <v>436</v>
      </c>
      <c r="I240" s="77"/>
      <c r="J240" s="100">
        <v>42093</v>
      </c>
    </row>
    <row r="241" spans="3:13" ht="21.95" customHeight="1" x14ac:dyDescent="0.2">
      <c r="C241" s="81" t="s">
        <v>442</v>
      </c>
      <c r="D241" s="84">
        <v>44780</v>
      </c>
      <c r="G241" s="78"/>
      <c r="I241" s="79"/>
      <c r="J241" s="101"/>
    </row>
    <row r="242" spans="3:13" ht="21.95" customHeight="1" x14ac:dyDescent="0.2">
      <c r="C242" s="81"/>
      <c r="D242" s="84"/>
      <c r="G242" s="76" t="s">
        <v>439</v>
      </c>
      <c r="H242" s="75"/>
      <c r="I242" s="80"/>
      <c r="J242" s="100">
        <v>15671.52</v>
      </c>
    </row>
    <row r="243" spans="3:13" ht="21.95" customHeight="1" x14ac:dyDescent="0.2">
      <c r="C243" s="81" t="s">
        <v>436</v>
      </c>
      <c r="D243" s="84">
        <v>42093</v>
      </c>
      <c r="G243" s="76" t="s">
        <v>441</v>
      </c>
      <c r="H243" s="75"/>
      <c r="I243" s="80"/>
      <c r="J243" s="100">
        <v>6856.43</v>
      </c>
    </row>
    <row r="244" spans="3:13" ht="21.95" customHeight="1" x14ac:dyDescent="0.2">
      <c r="C244" s="81" t="s">
        <v>437</v>
      </c>
      <c r="D244" s="84">
        <v>2687</v>
      </c>
      <c r="G244" s="76" t="s">
        <v>443</v>
      </c>
      <c r="H244" s="75"/>
      <c r="I244" s="80"/>
      <c r="J244" s="100">
        <v>4230.13</v>
      </c>
    </row>
    <row r="245" spans="3:13" ht="21.95" customHeight="1" x14ac:dyDescent="0.2">
      <c r="G245" s="76" t="s">
        <v>444</v>
      </c>
      <c r="H245" s="75"/>
      <c r="I245" s="80"/>
      <c r="J245" s="100">
        <v>435.55</v>
      </c>
    </row>
    <row r="246" spans="3:13" ht="21.95" customHeight="1" x14ac:dyDescent="0.2">
      <c r="G246" s="76" t="s">
        <v>451</v>
      </c>
      <c r="H246" s="75"/>
      <c r="I246" s="85"/>
      <c r="J246" s="100">
        <v>161.29</v>
      </c>
    </row>
    <row r="247" spans="3:13" ht="35.25" customHeight="1" x14ac:dyDescent="0.2">
      <c r="G247" s="126" t="s">
        <v>452</v>
      </c>
      <c r="H247" s="127"/>
      <c r="I247" s="127"/>
      <c r="J247" s="100">
        <v>2433.5300000000002</v>
      </c>
    </row>
    <row r="248" spans="3:13" ht="21.95" customHeight="1" x14ac:dyDescent="0.2">
      <c r="G248" s="76" t="s">
        <v>453</v>
      </c>
      <c r="H248" s="75"/>
      <c r="I248" s="85"/>
      <c r="J248" s="100">
        <v>4530.51</v>
      </c>
    </row>
    <row r="249" spans="3:13" ht="21.95" customHeight="1" x14ac:dyDescent="0.2">
      <c r="G249" s="76" t="s">
        <v>454</v>
      </c>
      <c r="H249" s="75"/>
      <c r="I249" s="85"/>
      <c r="J249" s="100">
        <v>5314.96</v>
      </c>
    </row>
    <row r="250" spans="3:13" ht="21.95" customHeight="1" x14ac:dyDescent="0.2">
      <c r="G250" s="76" t="s">
        <v>457</v>
      </c>
      <c r="H250" s="75"/>
      <c r="I250" s="85"/>
      <c r="J250" s="100">
        <v>2291.5700000000002</v>
      </c>
    </row>
    <row r="251" spans="3:13" ht="21.95" customHeight="1" x14ac:dyDescent="0.2">
      <c r="G251" s="76" t="s">
        <v>458</v>
      </c>
      <c r="H251" s="75"/>
      <c r="I251" s="85"/>
      <c r="J251" s="100">
        <v>135.82</v>
      </c>
    </row>
    <row r="252" spans="3:13" ht="21.95" customHeight="1" x14ac:dyDescent="0.2">
      <c r="G252" s="86"/>
      <c r="J252" s="102"/>
      <c r="M252" s="112" t="s">
        <v>455</v>
      </c>
    </row>
    <row r="253" spans="3:13" ht="21.95" customHeight="1" x14ac:dyDescent="0.2">
      <c r="G253" s="76"/>
      <c r="H253" s="124" t="s">
        <v>438</v>
      </c>
      <c r="I253" s="125"/>
      <c r="J253" s="103">
        <f>J240-J242-J243-J244-J245-J246-J247-J248-J249-J250-J251</f>
        <v>31.689999999997042</v>
      </c>
    </row>
    <row r="254" spans="3:13" ht="33" customHeight="1" x14ac:dyDescent="0.2">
      <c r="H254" s="105" t="s">
        <v>456</v>
      </c>
    </row>
    <row r="257" spans="10:10" x14ac:dyDescent="0.2">
      <c r="J257" s="95" t="s">
        <v>455</v>
      </c>
    </row>
  </sheetData>
  <autoFilter ref="A2:J233"/>
  <mergeCells count="21">
    <mergeCell ref="B1:E1"/>
    <mergeCell ref="B2:B3"/>
    <mergeCell ref="C2:C3"/>
    <mergeCell ref="D2:D3"/>
    <mergeCell ref="E2:E3"/>
    <mergeCell ref="H253:I253"/>
    <mergeCell ref="G247:I247"/>
    <mergeCell ref="J235:J236"/>
    <mergeCell ref="A2:A3"/>
    <mergeCell ref="D232:D233"/>
    <mergeCell ref="E232:E233"/>
    <mergeCell ref="A235:D236"/>
    <mergeCell ref="A232:A233"/>
    <mergeCell ref="B232:B233"/>
    <mergeCell ref="C232:C233"/>
    <mergeCell ref="E235:E236"/>
    <mergeCell ref="I2:I3"/>
    <mergeCell ref="F235:F236"/>
    <mergeCell ref="G235:G236"/>
    <mergeCell ref="H235:H236"/>
    <mergeCell ref="I235:I236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9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2"/>
      <c r="B1" s="2"/>
      <c r="E1" s="7"/>
      <c r="G1" s="2"/>
    </row>
    <row r="2" spans="1:7" x14ac:dyDescent="0.2">
      <c r="A2" s="2"/>
      <c r="B2" s="2"/>
      <c r="E2" s="7"/>
      <c r="G2" s="2"/>
    </row>
    <row r="3" spans="1:7" x14ac:dyDescent="0.2">
      <c r="A3" s="2"/>
      <c r="B3" s="2"/>
      <c r="E3" s="7"/>
      <c r="G3" s="2"/>
    </row>
    <row r="4" spans="1:7" x14ac:dyDescent="0.2">
      <c r="A4" s="2"/>
      <c r="B4" s="2"/>
      <c r="E4" s="7"/>
      <c r="G4" s="2"/>
    </row>
    <row r="5" spans="1:7" x14ac:dyDescent="0.2">
      <c r="A5" s="2"/>
      <c r="B5" s="2"/>
      <c r="E5" s="7"/>
      <c r="G5" s="2"/>
    </row>
    <row r="6" spans="1:7" x14ac:dyDescent="0.2">
      <c r="A6" s="2"/>
      <c r="B6" s="2"/>
      <c r="E6" s="7"/>
      <c r="G6" s="2"/>
    </row>
    <row r="7" spans="1:7" x14ac:dyDescent="0.2">
      <c r="A7" s="2"/>
      <c r="B7" s="2"/>
      <c r="E7" s="7"/>
      <c r="G7" s="2"/>
    </row>
    <row r="8" spans="1:7" x14ac:dyDescent="0.2">
      <c r="A8" s="2"/>
      <c r="B8" s="2"/>
      <c r="E8" s="7"/>
      <c r="G8" s="2"/>
    </row>
    <row r="9" spans="1:7" x14ac:dyDescent="0.2">
      <c r="A9" s="2"/>
      <c r="B9" s="2"/>
      <c r="E9" s="7"/>
      <c r="G9" s="2"/>
    </row>
    <row r="10" spans="1:7" x14ac:dyDescent="0.2">
      <c r="A10" s="2"/>
      <c r="B10" s="2"/>
      <c r="E10" s="7"/>
      <c r="G10" s="2"/>
    </row>
    <row r="11" spans="1:7" x14ac:dyDescent="0.2">
      <c r="A11" s="2"/>
      <c r="B11" s="2"/>
      <c r="E11" s="7"/>
      <c r="G11" s="2"/>
    </row>
    <row r="12" spans="1:7" x14ac:dyDescent="0.2">
      <c r="A12" s="2"/>
      <c r="B12" s="2"/>
      <c r="E12" s="7"/>
      <c r="G12" s="2"/>
    </row>
    <row r="13" spans="1:7" x14ac:dyDescent="0.2">
      <c r="A13" s="2"/>
      <c r="B13" s="2"/>
      <c r="E13" s="7"/>
      <c r="G13" s="2"/>
    </row>
    <row r="14" spans="1:7" x14ac:dyDescent="0.2">
      <c r="A14" s="2"/>
      <c r="B14" s="2"/>
      <c r="E14" s="7"/>
      <c r="G14" s="2"/>
    </row>
    <row r="15" spans="1:7" x14ac:dyDescent="0.2">
      <c r="A15" s="2"/>
      <c r="B15" s="2"/>
      <c r="E15" s="7"/>
      <c r="G15" s="2"/>
    </row>
    <row r="16" spans="1:7" x14ac:dyDescent="0.2">
      <c r="A16" s="2"/>
      <c r="B16" s="2"/>
      <c r="E16" s="7"/>
      <c r="G16" s="2"/>
    </row>
    <row r="17" spans="1:7" x14ac:dyDescent="0.2">
      <c r="A17" s="2"/>
      <c r="B17" s="2"/>
      <c r="E17" s="7"/>
      <c r="G17" s="2"/>
    </row>
    <row r="18" spans="1:7" x14ac:dyDescent="0.2">
      <c r="A18" s="2"/>
      <c r="B18" s="2"/>
      <c r="E18" s="7"/>
      <c r="G18" s="2"/>
    </row>
    <row r="19" spans="1:7" x14ac:dyDescent="0.2">
      <c r="A19" s="2"/>
      <c r="B19" s="2"/>
      <c r="E19" s="7"/>
      <c r="G19" s="2"/>
    </row>
    <row r="20" spans="1:7" x14ac:dyDescent="0.2">
      <c r="A20" s="3"/>
      <c r="B20" s="2"/>
      <c r="E20" s="7"/>
      <c r="G20" s="3"/>
    </row>
    <row r="21" spans="1:7" x14ac:dyDescent="0.2">
      <c r="A21" s="2"/>
      <c r="B21" s="2"/>
      <c r="E21" s="7"/>
      <c r="G21" s="2"/>
    </row>
    <row r="22" spans="1:7" x14ac:dyDescent="0.2">
      <c r="A22" s="2"/>
      <c r="B22" s="2"/>
      <c r="E22" s="7"/>
      <c r="G22" s="2"/>
    </row>
    <row r="23" spans="1:7" x14ac:dyDescent="0.2">
      <c r="A23" s="2"/>
      <c r="B23" s="2"/>
      <c r="E23" s="7"/>
      <c r="G23" s="2"/>
    </row>
    <row r="24" spans="1:7" x14ac:dyDescent="0.2">
      <c r="A24" s="2"/>
      <c r="B24" s="2"/>
      <c r="E24" s="7"/>
      <c r="G24" s="2"/>
    </row>
    <row r="25" spans="1:7" x14ac:dyDescent="0.2">
      <c r="A25" s="3"/>
      <c r="B25" s="2"/>
      <c r="E25" s="7"/>
      <c r="G25" s="3"/>
    </row>
    <row r="26" spans="1:7" x14ac:dyDescent="0.2">
      <c r="A26" s="2"/>
      <c r="B26" s="2"/>
      <c r="E26" s="7"/>
      <c r="G26" s="2"/>
    </row>
    <row r="27" spans="1:7" x14ac:dyDescent="0.2">
      <c r="A27" s="2"/>
      <c r="B27" s="2"/>
      <c r="E27" s="7"/>
      <c r="G27" s="2"/>
    </row>
    <row r="28" spans="1:7" x14ac:dyDescent="0.2">
      <c r="A28" s="2"/>
      <c r="B28" s="2"/>
      <c r="E28" s="7"/>
      <c r="G28" s="2"/>
    </row>
    <row r="29" spans="1:7" x14ac:dyDescent="0.2">
      <c r="A29" s="2"/>
      <c r="B29" s="2"/>
      <c r="E29" s="7"/>
      <c r="G29" s="2"/>
    </row>
    <row r="30" spans="1:7" x14ac:dyDescent="0.2">
      <c r="A30" s="2"/>
      <c r="B30" s="2"/>
      <c r="E30" s="7"/>
      <c r="G30" s="2"/>
    </row>
    <row r="31" spans="1:7" x14ac:dyDescent="0.2">
      <c r="A31" s="2"/>
      <c r="B31" s="2"/>
      <c r="E31" s="7"/>
      <c r="G31" s="2"/>
    </row>
    <row r="32" spans="1:7" x14ac:dyDescent="0.2">
      <c r="A32" s="2"/>
      <c r="B32" s="2"/>
      <c r="E32" s="7"/>
      <c r="G32" s="2"/>
    </row>
    <row r="33" spans="1:7" x14ac:dyDescent="0.2">
      <c r="A33" s="2"/>
      <c r="B33" s="2"/>
      <c r="E33" s="7"/>
      <c r="G33" s="2"/>
    </row>
    <row r="34" spans="1:7" x14ac:dyDescent="0.2">
      <c r="A34" s="2"/>
      <c r="B34" s="2"/>
      <c r="E34" s="7"/>
      <c r="G34" s="2"/>
    </row>
    <row r="35" spans="1:7" x14ac:dyDescent="0.2">
      <c r="A35" s="2"/>
      <c r="B35" s="2"/>
      <c r="E35" s="7"/>
      <c r="G35" s="2"/>
    </row>
    <row r="36" spans="1:7" x14ac:dyDescent="0.2">
      <c r="A36" s="2"/>
      <c r="B36" s="2"/>
      <c r="E36" s="7"/>
      <c r="G36" s="2"/>
    </row>
    <row r="37" spans="1:7" x14ac:dyDescent="0.2">
      <c r="A37" s="2"/>
      <c r="B37" s="2"/>
      <c r="E37" s="7"/>
      <c r="G37" s="2"/>
    </row>
    <row r="38" spans="1:7" x14ac:dyDescent="0.2">
      <c r="A38" s="2"/>
      <c r="B38" s="2"/>
      <c r="E38" s="7"/>
      <c r="G38" s="2"/>
    </row>
    <row r="39" spans="1:7" x14ac:dyDescent="0.2">
      <c r="A39" s="2"/>
      <c r="B39" s="2"/>
      <c r="E39" s="7"/>
      <c r="G39" s="2"/>
    </row>
    <row r="40" spans="1:7" x14ac:dyDescent="0.2">
      <c r="A40" s="2"/>
      <c r="B40" s="2"/>
      <c r="E40" s="7"/>
      <c r="G40" s="2"/>
    </row>
    <row r="41" spans="1:7" x14ac:dyDescent="0.2">
      <c r="A41" s="3"/>
      <c r="B41" s="2"/>
      <c r="E41" s="7"/>
      <c r="G41" s="3"/>
    </row>
    <row r="42" spans="1:7" x14ac:dyDescent="0.2">
      <c r="A42" s="2"/>
      <c r="B42" s="2"/>
      <c r="E42" s="7"/>
      <c r="G42" s="2"/>
    </row>
    <row r="43" spans="1:7" x14ac:dyDescent="0.2">
      <c r="A43" s="2"/>
      <c r="B43" s="2"/>
      <c r="E43" s="7"/>
      <c r="G43" s="2"/>
    </row>
    <row r="44" spans="1:7" x14ac:dyDescent="0.2">
      <c r="A44" s="2"/>
      <c r="B44" s="2"/>
      <c r="E44" s="7"/>
      <c r="G44" s="2"/>
    </row>
    <row r="45" spans="1:7" x14ac:dyDescent="0.2">
      <c r="A45" s="2"/>
      <c r="B45" s="2"/>
      <c r="E45" s="7"/>
      <c r="G45" s="2"/>
    </row>
    <row r="46" spans="1:7" x14ac:dyDescent="0.2">
      <c r="A46" s="2"/>
      <c r="B46" s="2"/>
      <c r="E46" s="7"/>
      <c r="G46" s="2"/>
    </row>
    <row r="47" spans="1:7" x14ac:dyDescent="0.2">
      <c r="A47" s="2"/>
      <c r="B47" s="2"/>
      <c r="E47" s="7"/>
      <c r="G47" s="2"/>
    </row>
    <row r="48" spans="1:7" x14ac:dyDescent="0.2">
      <c r="A48" s="2"/>
      <c r="B48" s="2"/>
      <c r="E48" s="7"/>
      <c r="G48" s="2"/>
    </row>
    <row r="49" spans="1:7" x14ac:dyDescent="0.2">
      <c r="A49" s="2"/>
      <c r="B49" s="2"/>
      <c r="E49" s="7"/>
      <c r="G49" s="2"/>
    </row>
    <row r="50" spans="1:7" x14ac:dyDescent="0.2">
      <c r="A50" s="2"/>
      <c r="B50" s="2"/>
      <c r="E50" s="7"/>
      <c r="G50" s="2"/>
    </row>
    <row r="51" spans="1:7" x14ac:dyDescent="0.2">
      <c r="A51" s="2"/>
      <c r="B51" s="2"/>
      <c r="E51" s="7"/>
      <c r="G51" s="2"/>
    </row>
    <row r="52" spans="1:7" x14ac:dyDescent="0.2">
      <c r="A52" s="2"/>
      <c r="B52" s="2"/>
      <c r="E52" s="7"/>
      <c r="G52" s="2"/>
    </row>
    <row r="53" spans="1:7" x14ac:dyDescent="0.2">
      <c r="A53" s="2"/>
      <c r="B53" s="2"/>
      <c r="E53" s="7"/>
      <c r="G53" s="2"/>
    </row>
    <row r="54" spans="1:7" x14ac:dyDescent="0.2">
      <c r="A54" s="2"/>
      <c r="B54" s="2"/>
      <c r="E54" s="7"/>
      <c r="G54" s="2"/>
    </row>
    <row r="55" spans="1:7" x14ac:dyDescent="0.2">
      <c r="A55" s="2"/>
      <c r="B55" s="2"/>
      <c r="E55" s="7"/>
      <c r="G55" s="2"/>
    </row>
    <row r="56" spans="1:7" x14ac:dyDescent="0.2">
      <c r="A56" s="2"/>
      <c r="B56" s="2"/>
      <c r="E56" s="7"/>
      <c r="G56" s="2"/>
    </row>
    <row r="57" spans="1:7" x14ac:dyDescent="0.2">
      <c r="A57" s="2"/>
      <c r="B57" s="2"/>
      <c r="E57" s="7"/>
      <c r="G57" s="2"/>
    </row>
    <row r="58" spans="1:7" x14ac:dyDescent="0.2">
      <c r="A58" s="2"/>
      <c r="B58" s="2"/>
      <c r="E58" s="7"/>
      <c r="G58" s="2"/>
    </row>
    <row r="59" spans="1:7" x14ac:dyDescent="0.2">
      <c r="A59" s="2"/>
      <c r="B59" s="2"/>
      <c r="E59" s="7"/>
      <c r="G59" s="2"/>
    </row>
    <row r="60" spans="1:7" x14ac:dyDescent="0.2">
      <c r="A60" s="2"/>
      <c r="B60" s="2"/>
      <c r="E60" s="7"/>
      <c r="G60" s="2"/>
    </row>
    <row r="61" spans="1:7" x14ac:dyDescent="0.2">
      <c r="A61" s="2"/>
      <c r="B61" s="2"/>
      <c r="E61" s="7"/>
      <c r="G61" s="2"/>
    </row>
    <row r="62" spans="1:7" x14ac:dyDescent="0.2">
      <c r="A62" s="2"/>
      <c r="B62" s="2"/>
      <c r="E62" s="7"/>
      <c r="G62" s="2"/>
    </row>
    <row r="63" spans="1:7" x14ac:dyDescent="0.2">
      <c r="A63" s="2"/>
      <c r="B63" s="2"/>
      <c r="E63" s="7"/>
      <c r="G63" s="2"/>
    </row>
    <row r="64" spans="1:7" x14ac:dyDescent="0.2">
      <c r="A64" s="2"/>
      <c r="B64" s="2"/>
      <c r="E64" s="7"/>
      <c r="G64" s="2"/>
    </row>
    <row r="65" spans="1:7" x14ac:dyDescent="0.2">
      <c r="A65" s="2"/>
      <c r="B65" s="2"/>
      <c r="E65" s="7"/>
      <c r="G65" s="2"/>
    </row>
    <row r="66" spans="1:7" x14ac:dyDescent="0.2">
      <c r="A66" s="2"/>
      <c r="B66" s="2"/>
      <c r="E66" s="7"/>
      <c r="G66" s="2"/>
    </row>
    <row r="67" spans="1:7" x14ac:dyDescent="0.2">
      <c r="A67" s="5"/>
      <c r="B67" s="2"/>
      <c r="E67" s="7"/>
      <c r="G67" s="5"/>
    </row>
    <row r="68" spans="1:7" x14ac:dyDescent="0.2">
      <c r="A68" s="2"/>
      <c r="B68" s="2"/>
      <c r="E68" s="7"/>
      <c r="G68" s="2"/>
    </row>
    <row r="69" spans="1:7" x14ac:dyDescent="0.2">
      <c r="A69" s="2"/>
      <c r="B69" s="2"/>
      <c r="E69" s="7"/>
      <c r="G69" s="2"/>
    </row>
    <row r="70" spans="1:7" x14ac:dyDescent="0.2">
      <c r="A70" s="2"/>
      <c r="B70" s="2"/>
      <c r="E70" s="7"/>
      <c r="G70" s="2"/>
    </row>
    <row r="71" spans="1:7" x14ac:dyDescent="0.2">
      <c r="A71" s="2"/>
      <c r="B71" s="2"/>
      <c r="E71" s="7"/>
      <c r="G71" s="2"/>
    </row>
    <row r="72" spans="1:7" x14ac:dyDescent="0.2">
      <c r="A72" s="2"/>
      <c r="B72" s="2"/>
      <c r="E72" s="7"/>
      <c r="G72" s="2"/>
    </row>
    <row r="73" spans="1:7" x14ac:dyDescent="0.2">
      <c r="A73" s="2"/>
      <c r="B73" s="2"/>
      <c r="E73" s="7"/>
      <c r="G73" s="2"/>
    </row>
    <row r="74" spans="1:7" x14ac:dyDescent="0.2">
      <c r="A74" s="2"/>
      <c r="B74" s="2"/>
      <c r="E74" s="7"/>
      <c r="G74" s="2"/>
    </row>
    <row r="75" spans="1:7" x14ac:dyDescent="0.2">
      <c r="A75" s="2"/>
      <c r="B75" s="2"/>
      <c r="E75" s="7"/>
      <c r="G75" s="2"/>
    </row>
    <row r="76" spans="1:7" x14ac:dyDescent="0.2">
      <c r="A76" s="2"/>
      <c r="B76" s="2"/>
      <c r="E76" s="7"/>
      <c r="G76" s="2"/>
    </row>
    <row r="77" spans="1:7" x14ac:dyDescent="0.2">
      <c r="A77" s="2"/>
      <c r="B77" s="2"/>
      <c r="E77" s="7"/>
      <c r="G77" s="2"/>
    </row>
    <row r="78" spans="1:7" x14ac:dyDescent="0.2">
      <c r="A78" s="2"/>
      <c r="B78" s="2"/>
      <c r="E78" s="7"/>
      <c r="G78" s="2"/>
    </row>
    <row r="79" spans="1:7" x14ac:dyDescent="0.2">
      <c r="A79" s="3"/>
      <c r="B79" s="2"/>
      <c r="E79" s="7"/>
      <c r="G79" s="3"/>
    </row>
    <row r="80" spans="1:7" x14ac:dyDescent="0.2">
      <c r="A80" s="2"/>
      <c r="B80" s="2"/>
      <c r="E80" s="7"/>
      <c r="G80" s="2"/>
    </row>
    <row r="81" spans="1:7" x14ac:dyDescent="0.2">
      <c r="A81" s="2"/>
      <c r="B81" s="2"/>
      <c r="E81" s="7"/>
      <c r="G81" s="2"/>
    </row>
    <row r="82" spans="1:7" x14ac:dyDescent="0.2">
      <c r="A82" s="2"/>
      <c r="B82" s="2"/>
      <c r="E82" s="7"/>
      <c r="G82" s="2"/>
    </row>
    <row r="83" spans="1:7" x14ac:dyDescent="0.2">
      <c r="A83" s="2"/>
      <c r="B83" s="2"/>
      <c r="E83" s="7"/>
      <c r="G83" s="2"/>
    </row>
    <row r="84" spans="1:7" x14ac:dyDescent="0.2">
      <c r="A84" s="2"/>
      <c r="B84" s="2"/>
      <c r="E84" s="7"/>
      <c r="G84" s="2"/>
    </row>
    <row r="85" spans="1:7" x14ac:dyDescent="0.2">
      <c r="A85" s="2"/>
      <c r="B85" s="2"/>
      <c r="E85" s="7"/>
      <c r="G85" s="2"/>
    </row>
    <row r="86" spans="1:7" x14ac:dyDescent="0.2">
      <c r="A86" s="2"/>
      <c r="B86" s="2"/>
      <c r="E86" s="7"/>
      <c r="G86" s="2"/>
    </row>
    <row r="87" spans="1:7" x14ac:dyDescent="0.2">
      <c r="A87" s="2"/>
      <c r="B87" s="2"/>
      <c r="E87" s="7"/>
      <c r="G87" s="2"/>
    </row>
    <row r="88" spans="1:7" x14ac:dyDescent="0.2">
      <c r="A88" s="2"/>
      <c r="B88" s="2"/>
      <c r="E88" s="7"/>
      <c r="G88" s="2"/>
    </row>
    <row r="89" spans="1:7" x14ac:dyDescent="0.2">
      <c r="A89" s="2"/>
      <c r="B89" s="2"/>
      <c r="E89" s="7"/>
      <c r="G89" s="2"/>
    </row>
    <row r="90" spans="1:7" x14ac:dyDescent="0.2">
      <c r="A90" s="2"/>
      <c r="B90" s="2"/>
      <c r="E90" s="7"/>
      <c r="G90" s="2"/>
    </row>
    <row r="91" spans="1:7" x14ac:dyDescent="0.2">
      <c r="A91" s="2"/>
      <c r="B91" s="2"/>
      <c r="E91" s="7"/>
      <c r="G91" s="2"/>
    </row>
    <row r="92" spans="1:7" x14ac:dyDescent="0.2">
      <c r="A92" s="2"/>
      <c r="B92" s="2"/>
      <c r="E92" s="7"/>
      <c r="G92" s="2"/>
    </row>
    <row r="93" spans="1:7" x14ac:dyDescent="0.2">
      <c r="A93" s="2"/>
      <c r="B93" s="2"/>
      <c r="E93" s="7"/>
      <c r="G93" s="2"/>
    </row>
    <row r="94" spans="1:7" x14ac:dyDescent="0.2">
      <c r="A94" s="2"/>
      <c r="B94" s="2"/>
      <c r="E94" s="7"/>
      <c r="G94" s="2"/>
    </row>
    <row r="95" spans="1:7" x14ac:dyDescent="0.2">
      <c r="A95" s="2"/>
      <c r="B95" s="2"/>
      <c r="E95" s="7"/>
      <c r="G95" s="2"/>
    </row>
    <row r="96" spans="1:7" x14ac:dyDescent="0.2">
      <c r="A96" s="2"/>
      <c r="B96" s="2"/>
      <c r="E96" s="7"/>
      <c r="G96" s="2"/>
    </row>
    <row r="97" spans="1:7" x14ac:dyDescent="0.2">
      <c r="A97" s="2"/>
      <c r="B97" s="2"/>
      <c r="E97" s="7"/>
      <c r="G97" s="2"/>
    </row>
    <row r="98" spans="1:7" x14ac:dyDescent="0.2">
      <c r="A98" s="2"/>
      <c r="B98" s="2"/>
      <c r="E98" s="7"/>
      <c r="G98" s="2"/>
    </row>
    <row r="99" spans="1:7" x14ac:dyDescent="0.2">
      <c r="A99" s="2"/>
      <c r="B99" s="2"/>
      <c r="E99" s="7"/>
      <c r="G99" s="2"/>
    </row>
    <row r="100" spans="1:7" x14ac:dyDescent="0.2">
      <c r="A100" s="2"/>
      <c r="B100" s="2"/>
      <c r="E100" s="7"/>
      <c r="G100" s="2"/>
    </row>
    <row r="101" spans="1:7" x14ac:dyDescent="0.2">
      <c r="A101" s="2"/>
      <c r="B101" s="2"/>
      <c r="E101" s="7"/>
      <c r="G101" s="2"/>
    </row>
    <row r="102" spans="1:7" x14ac:dyDescent="0.2">
      <c r="A102" s="3"/>
      <c r="B102" s="2"/>
      <c r="E102" s="7"/>
      <c r="G102" s="3"/>
    </row>
    <row r="103" spans="1:7" x14ac:dyDescent="0.2">
      <c r="A103" s="2"/>
      <c r="B103" s="2"/>
      <c r="E103" s="7"/>
      <c r="G103" s="2"/>
    </row>
    <row r="104" spans="1:7" x14ac:dyDescent="0.2">
      <c r="A104" s="2"/>
      <c r="B104" s="2"/>
      <c r="E104" s="7"/>
      <c r="G104" s="2"/>
    </row>
    <row r="105" spans="1:7" x14ac:dyDescent="0.2">
      <c r="A105" s="2"/>
      <c r="B105" s="2"/>
      <c r="E105" s="7"/>
      <c r="G105" s="2"/>
    </row>
    <row r="106" spans="1:7" x14ac:dyDescent="0.2">
      <c r="A106" s="2"/>
      <c r="B106" s="2"/>
      <c r="E106" s="7"/>
      <c r="G106" s="2"/>
    </row>
    <row r="107" spans="1:7" x14ac:dyDescent="0.2">
      <c r="A107" s="2"/>
      <c r="B107" s="2"/>
      <c r="E107" s="7"/>
      <c r="G107" s="2"/>
    </row>
    <row r="108" spans="1:7" x14ac:dyDescent="0.2">
      <c r="A108" s="3"/>
      <c r="B108" s="2"/>
      <c r="E108" s="7"/>
      <c r="G108" s="3"/>
    </row>
    <row r="109" spans="1:7" x14ac:dyDescent="0.2">
      <c r="A109" s="2"/>
      <c r="B109" s="2"/>
      <c r="E109" s="7"/>
      <c r="G109" s="2"/>
    </row>
    <row r="110" spans="1:7" x14ac:dyDescent="0.2">
      <c r="A110" s="2"/>
      <c r="B110" s="2"/>
      <c r="E110" s="7"/>
      <c r="G110" s="2"/>
    </row>
    <row r="111" spans="1:7" x14ac:dyDescent="0.2">
      <c r="A111" s="2"/>
      <c r="B111" s="2"/>
      <c r="E111" s="7"/>
      <c r="G111" s="2"/>
    </row>
    <row r="112" spans="1:7" x14ac:dyDescent="0.2">
      <c r="A112" s="2"/>
      <c r="B112" s="2"/>
      <c r="E112" s="7"/>
      <c r="G112" s="2"/>
    </row>
    <row r="113" spans="1:7" x14ac:dyDescent="0.2">
      <c r="A113" s="2"/>
      <c r="B113" s="2"/>
      <c r="E113" s="7"/>
      <c r="G113" s="2"/>
    </row>
    <row r="114" spans="1:7" x14ac:dyDescent="0.2">
      <c r="A114" s="2"/>
      <c r="B114" s="2"/>
      <c r="E114" s="7"/>
      <c r="G114" s="2"/>
    </row>
    <row r="115" spans="1:7" x14ac:dyDescent="0.2">
      <c r="A115" s="2"/>
      <c r="B115" s="2"/>
      <c r="E115" s="7"/>
      <c r="G115" s="2"/>
    </row>
    <row r="116" spans="1:7" x14ac:dyDescent="0.2">
      <c r="A116" s="2"/>
      <c r="B116" s="2"/>
      <c r="E116" s="7"/>
      <c r="G116" s="2"/>
    </row>
    <row r="117" spans="1:7" x14ac:dyDescent="0.2">
      <c r="A117" s="2"/>
      <c r="B117" s="2"/>
      <c r="E117" s="7"/>
      <c r="G117" s="2"/>
    </row>
    <row r="118" spans="1:7" x14ac:dyDescent="0.2">
      <c r="A118" s="2"/>
      <c r="B118" s="2"/>
      <c r="E118" s="7"/>
      <c r="G118" s="2"/>
    </row>
    <row r="119" spans="1:7" x14ac:dyDescent="0.2">
      <c r="A119" s="2"/>
      <c r="B119" s="2"/>
      <c r="E119" s="7"/>
      <c r="G119" s="2"/>
    </row>
    <row r="120" spans="1:7" x14ac:dyDescent="0.2">
      <c r="A120" s="3"/>
      <c r="B120" s="2"/>
      <c r="E120" s="7"/>
      <c r="G120" s="3"/>
    </row>
    <row r="121" spans="1:7" x14ac:dyDescent="0.2">
      <c r="A121" s="2"/>
      <c r="B121" s="2"/>
      <c r="E121" s="7"/>
      <c r="G121" s="2"/>
    </row>
    <row r="122" spans="1:7" x14ac:dyDescent="0.2">
      <c r="A122" s="2"/>
      <c r="B122" s="2"/>
      <c r="E122" s="7"/>
      <c r="G122" s="2"/>
    </row>
    <row r="123" spans="1:7" x14ac:dyDescent="0.2">
      <c r="A123" s="2"/>
      <c r="B123" s="2"/>
      <c r="E123" s="7"/>
      <c r="G123" s="2"/>
    </row>
    <row r="124" spans="1:7" x14ac:dyDescent="0.2">
      <c r="A124" s="2"/>
      <c r="B124" s="2"/>
      <c r="E124" s="7"/>
      <c r="G124" s="2"/>
    </row>
    <row r="125" spans="1:7" x14ac:dyDescent="0.2">
      <c r="A125" s="2"/>
      <c r="B125" s="2"/>
      <c r="E125" s="7"/>
      <c r="G125" s="2"/>
    </row>
    <row r="126" spans="1:7" x14ac:dyDescent="0.2">
      <c r="A126" s="2"/>
      <c r="B126" s="2"/>
      <c r="E126" s="7"/>
      <c r="G126" s="2"/>
    </row>
    <row r="127" spans="1:7" x14ac:dyDescent="0.2">
      <c r="A127" s="2"/>
      <c r="B127" s="2"/>
      <c r="E127" s="7"/>
      <c r="G127" s="2"/>
    </row>
    <row r="128" spans="1:7" x14ac:dyDescent="0.2">
      <c r="A128" s="4"/>
      <c r="B128" s="2"/>
      <c r="E128" s="7"/>
      <c r="G128" s="4"/>
    </row>
    <row r="129" spans="1:7" x14ac:dyDescent="0.2">
      <c r="A129" s="2"/>
      <c r="B129" s="2"/>
      <c r="E129" s="7"/>
      <c r="G129" s="2"/>
    </row>
    <row r="130" spans="1:7" x14ac:dyDescent="0.2">
      <c r="A130" s="2"/>
      <c r="B130" s="2"/>
      <c r="E130" s="7"/>
      <c r="G130" s="2"/>
    </row>
    <row r="131" spans="1:7" x14ac:dyDescent="0.2">
      <c r="A131" s="2"/>
      <c r="B131" s="2"/>
      <c r="E131" s="7"/>
      <c r="G131" s="2"/>
    </row>
    <row r="132" spans="1:7" x14ac:dyDescent="0.2">
      <c r="A132" s="2"/>
      <c r="B132" s="2"/>
      <c r="E132" s="7"/>
      <c r="G132" s="2"/>
    </row>
    <row r="133" spans="1:7" x14ac:dyDescent="0.2">
      <c r="A133" s="2"/>
      <c r="B133" s="2"/>
      <c r="E133" s="7"/>
      <c r="G133" s="2"/>
    </row>
    <row r="134" spans="1:7" x14ac:dyDescent="0.2">
      <c r="A134" s="2"/>
      <c r="B134" s="2"/>
      <c r="E134" s="7"/>
      <c r="G134" s="2"/>
    </row>
    <row r="135" spans="1:7" x14ac:dyDescent="0.2">
      <c r="A135" s="2"/>
      <c r="B135" s="2"/>
      <c r="E135" s="7"/>
      <c r="G135" s="2"/>
    </row>
    <row r="136" spans="1:7" x14ac:dyDescent="0.2">
      <c r="A136" s="2"/>
      <c r="B136" s="2"/>
      <c r="E136" s="7"/>
      <c r="G136" s="2"/>
    </row>
    <row r="137" spans="1:7" x14ac:dyDescent="0.2">
      <c r="A137" s="2"/>
      <c r="B137" s="2"/>
      <c r="E137" s="7"/>
      <c r="G137" s="2"/>
    </row>
    <row r="138" spans="1:7" x14ac:dyDescent="0.2">
      <c r="A138" s="2"/>
      <c r="B138" s="2"/>
      <c r="E138" s="7"/>
      <c r="G138" s="2"/>
    </row>
    <row r="139" spans="1:7" x14ac:dyDescent="0.2">
      <c r="A139" s="2"/>
      <c r="B139" s="2"/>
      <c r="E139" s="7"/>
      <c r="G139" s="2"/>
    </row>
    <row r="140" spans="1:7" x14ac:dyDescent="0.2">
      <c r="A140" s="2"/>
      <c r="B140" s="2"/>
      <c r="E140" s="7"/>
      <c r="G140" s="2"/>
    </row>
    <row r="141" spans="1:7" x14ac:dyDescent="0.2">
      <c r="A141" s="2"/>
      <c r="B141" s="2"/>
      <c r="E141" s="7"/>
      <c r="G141" s="2"/>
    </row>
    <row r="142" spans="1:7" x14ac:dyDescent="0.2">
      <c r="A142" s="2"/>
      <c r="B142" s="2"/>
      <c r="E142" s="7"/>
      <c r="G142" s="2"/>
    </row>
    <row r="143" spans="1:7" x14ac:dyDescent="0.2">
      <c r="A143" s="2"/>
      <c r="B143" s="2"/>
      <c r="E143" s="7"/>
      <c r="G143" s="2"/>
    </row>
    <row r="144" spans="1:7" x14ac:dyDescent="0.2">
      <c r="A144" s="2"/>
      <c r="B144" s="2"/>
      <c r="E144" s="7"/>
      <c r="G144" s="2"/>
    </row>
    <row r="145" spans="1:7" x14ac:dyDescent="0.2">
      <c r="A145" s="2"/>
      <c r="B145" s="2"/>
      <c r="E145" s="7"/>
      <c r="G145" s="2"/>
    </row>
    <row r="146" spans="1:7" x14ac:dyDescent="0.2">
      <c r="A146" s="2"/>
      <c r="B146" s="2"/>
      <c r="E146" s="7"/>
      <c r="G146" s="2"/>
    </row>
    <row r="147" spans="1:7" x14ac:dyDescent="0.2">
      <c r="A147" s="2"/>
      <c r="B147" s="2"/>
      <c r="E147" s="7"/>
      <c r="G147" s="2"/>
    </row>
    <row r="148" spans="1:7" x14ac:dyDescent="0.2">
      <c r="A148" s="2"/>
      <c r="B148" s="2"/>
      <c r="E148" s="7"/>
      <c r="G148" s="2"/>
    </row>
    <row r="149" spans="1:7" x14ac:dyDescent="0.2">
      <c r="A149" s="2"/>
      <c r="B149" s="2"/>
      <c r="E149" s="7"/>
      <c r="G149" s="2"/>
    </row>
    <row r="150" spans="1:7" x14ac:dyDescent="0.2">
      <c r="A150" s="2"/>
      <c r="B150" s="2"/>
      <c r="E150" s="7"/>
      <c r="G150" s="2"/>
    </row>
    <row r="151" spans="1:7" x14ac:dyDescent="0.2">
      <c r="A151" s="2"/>
      <c r="B151" s="2"/>
      <c r="E151" s="7"/>
      <c r="G151" s="2"/>
    </row>
    <row r="152" spans="1:7" x14ac:dyDescent="0.2">
      <c r="A152" s="2"/>
      <c r="B152" s="2"/>
      <c r="E152" s="7"/>
      <c r="G152" s="2"/>
    </row>
    <row r="153" spans="1:7" x14ac:dyDescent="0.2">
      <c r="A153" s="2"/>
      <c r="B153" s="2"/>
      <c r="E153" s="7"/>
      <c r="G153" s="2"/>
    </row>
    <row r="154" spans="1:7" x14ac:dyDescent="0.2">
      <c r="A154" s="2"/>
      <c r="B154" s="2"/>
      <c r="E154" s="7"/>
      <c r="G154" s="2"/>
    </row>
    <row r="155" spans="1:7" x14ac:dyDescent="0.2">
      <c r="A155" s="2"/>
      <c r="B155" s="2"/>
      <c r="E155" s="7"/>
      <c r="G155" s="2"/>
    </row>
    <row r="156" spans="1:7" x14ac:dyDescent="0.2">
      <c r="A156" s="2"/>
      <c r="B156" s="2"/>
      <c r="E156" s="7"/>
      <c r="G156" s="2"/>
    </row>
    <row r="157" spans="1:7" x14ac:dyDescent="0.2">
      <c r="A157" s="2"/>
      <c r="B157" s="2"/>
      <c r="E157" s="7"/>
      <c r="G157" s="2"/>
    </row>
    <row r="158" spans="1:7" x14ac:dyDescent="0.2">
      <c r="A158" s="2"/>
      <c r="B158" s="2"/>
      <c r="E158" s="7"/>
      <c r="G158" s="2"/>
    </row>
    <row r="159" spans="1:7" x14ac:dyDescent="0.2">
      <c r="A159" s="2"/>
      <c r="B159" s="2"/>
      <c r="E159" s="7"/>
      <c r="G159" s="2"/>
    </row>
    <row r="160" spans="1:7" x14ac:dyDescent="0.2">
      <c r="A160" s="2"/>
      <c r="B160" s="2"/>
      <c r="E160" s="7"/>
      <c r="G160" s="2"/>
    </row>
    <row r="161" spans="1:7" x14ac:dyDescent="0.2">
      <c r="A161" s="2"/>
      <c r="B161" s="2"/>
      <c r="E161" s="7"/>
      <c r="G161" s="2"/>
    </row>
    <row r="162" spans="1:7" x14ac:dyDescent="0.2">
      <c r="A162" s="2"/>
      <c r="B162" s="2"/>
      <c r="E162" s="7"/>
      <c r="G162" s="2"/>
    </row>
    <row r="163" spans="1:7" x14ac:dyDescent="0.2">
      <c r="A163" s="2"/>
      <c r="B163" s="2"/>
      <c r="E163" s="7"/>
      <c r="G163" s="2"/>
    </row>
    <row r="164" spans="1:7" x14ac:dyDescent="0.2">
      <c r="A164" s="2"/>
      <c r="B164" s="2"/>
      <c r="E164" s="7"/>
      <c r="G164" s="2"/>
    </row>
    <row r="165" spans="1:7" x14ac:dyDescent="0.2">
      <c r="A165" s="2"/>
      <c r="B165" s="2"/>
      <c r="E165" s="7"/>
      <c r="G165" s="2"/>
    </row>
    <row r="166" spans="1:7" x14ac:dyDescent="0.2">
      <c r="A166" s="2"/>
      <c r="B166" s="2"/>
      <c r="E166" s="7"/>
      <c r="G166" s="2"/>
    </row>
    <row r="167" spans="1:7" x14ac:dyDescent="0.2">
      <c r="A167" s="2"/>
      <c r="B167" s="2"/>
      <c r="E167" s="7"/>
      <c r="G167" s="2"/>
    </row>
    <row r="168" spans="1:7" x14ac:dyDescent="0.2">
      <c r="A168" s="2"/>
      <c r="B168" s="2"/>
      <c r="E168" s="7"/>
      <c r="G168" s="2"/>
    </row>
    <row r="169" spans="1:7" x14ac:dyDescent="0.2">
      <c r="A169" s="2"/>
      <c r="B169" s="2"/>
      <c r="E169" s="7"/>
      <c r="G169" s="2"/>
    </row>
    <row r="170" spans="1:7" x14ac:dyDescent="0.2">
      <c r="A170" s="2"/>
      <c r="B170" s="2"/>
      <c r="E170" s="7"/>
      <c r="G170" s="2"/>
    </row>
    <row r="171" spans="1:7" x14ac:dyDescent="0.2">
      <c r="A171" s="3"/>
      <c r="B171" s="2"/>
      <c r="E171" s="7"/>
      <c r="G171" s="3"/>
    </row>
    <row r="172" spans="1:7" x14ac:dyDescent="0.2">
      <c r="A172" s="2"/>
      <c r="B172" s="2"/>
      <c r="E172" s="7"/>
      <c r="G172" s="2"/>
    </row>
    <row r="173" spans="1:7" x14ac:dyDescent="0.2">
      <c r="A173" s="2"/>
      <c r="B173" s="2"/>
      <c r="E173" s="7"/>
      <c r="G173" s="2"/>
    </row>
    <row r="174" spans="1:7" x14ac:dyDescent="0.2">
      <c r="A174" s="2"/>
      <c r="B174" s="2"/>
      <c r="E174" s="7"/>
      <c r="G174" s="2"/>
    </row>
    <row r="175" spans="1:7" x14ac:dyDescent="0.2">
      <c r="A175" s="2"/>
      <c r="B175" s="2"/>
      <c r="E175" s="7"/>
      <c r="G175" s="2"/>
    </row>
    <row r="176" spans="1:7" x14ac:dyDescent="0.2">
      <c r="A176" s="2"/>
      <c r="B176" s="2"/>
      <c r="E176" s="7"/>
      <c r="G176" s="2"/>
    </row>
    <row r="177" spans="1:8" x14ac:dyDescent="0.2">
      <c r="A177" s="2"/>
      <c r="B177" s="2"/>
      <c r="E177" s="7"/>
      <c r="G177" s="2"/>
    </row>
    <row r="178" spans="1:8" x14ac:dyDescent="0.2">
      <c r="A178" s="2"/>
      <c r="B178" s="2"/>
      <c r="E178" s="7"/>
      <c r="G178" s="2"/>
    </row>
    <row r="179" spans="1:8" x14ac:dyDescent="0.2">
      <c r="A179" s="2"/>
      <c r="B179" s="2"/>
      <c r="E179" s="7"/>
      <c r="G179" s="2"/>
    </row>
    <row r="180" spans="1:8" x14ac:dyDescent="0.2">
      <c r="A180" s="2"/>
      <c r="B180" s="2"/>
      <c r="E180" s="7"/>
      <c r="G180" s="2"/>
    </row>
    <row r="181" spans="1:8" x14ac:dyDescent="0.2">
      <c r="A181" s="2"/>
      <c r="B181" s="2"/>
      <c r="E181" s="7"/>
      <c r="G181" s="2"/>
    </row>
    <row r="182" spans="1:8" x14ac:dyDescent="0.2">
      <c r="A182" s="2"/>
      <c r="B182" s="2"/>
      <c r="E182" s="7"/>
      <c r="G182" s="2"/>
    </row>
    <row r="183" spans="1:8" x14ac:dyDescent="0.2">
      <c r="A183" s="2"/>
      <c r="B183" s="2"/>
      <c r="E183" s="7"/>
      <c r="G183" s="2"/>
    </row>
    <row r="184" spans="1:8" x14ac:dyDescent="0.2">
      <c r="A184" s="4"/>
      <c r="B184" s="4"/>
      <c r="E184" s="7"/>
      <c r="G184" s="4"/>
    </row>
    <row r="185" spans="1:8" x14ac:dyDescent="0.2">
      <c r="A185" s="8"/>
      <c r="B185" s="8"/>
      <c r="C185" s="1"/>
      <c r="D185" s="1"/>
      <c r="E185" s="9"/>
      <c r="F185" s="1"/>
      <c r="G185" s="8"/>
      <c r="H185" s="1"/>
    </row>
    <row r="186" spans="1:8" x14ac:dyDescent="0.2">
      <c r="A186" s="8"/>
      <c r="B186" s="8"/>
      <c r="C186" s="1"/>
      <c r="D186" s="1"/>
      <c r="E186" s="9"/>
      <c r="F186" s="1"/>
      <c r="G186" s="8"/>
      <c r="H186" s="1"/>
    </row>
    <row r="187" spans="1:8" x14ac:dyDescent="0.2">
      <c r="A187" s="8"/>
      <c r="B187" s="8"/>
      <c r="C187" s="1"/>
      <c r="D187" s="1"/>
      <c r="E187" s="9"/>
      <c r="F187" s="1"/>
      <c r="G187" s="8"/>
      <c r="H187" s="1"/>
    </row>
    <row r="188" spans="1:8" x14ac:dyDescent="0.2">
      <c r="A188" s="8"/>
      <c r="B188" s="8"/>
      <c r="C188" s="1"/>
      <c r="D188" s="1"/>
      <c r="E188" s="9"/>
      <c r="F188" s="1"/>
      <c r="G188" s="8"/>
      <c r="H188" s="1"/>
    </row>
    <row r="189" spans="1:8" x14ac:dyDescent="0.2">
      <c r="A189" s="8"/>
      <c r="B189" s="8"/>
      <c r="C189" s="1"/>
      <c r="D189" s="1"/>
      <c r="E189" s="9"/>
      <c r="F189" s="1"/>
      <c r="G189" s="8"/>
      <c r="H189" s="1"/>
    </row>
    <row r="190" spans="1:8" x14ac:dyDescent="0.2">
      <c r="A190" s="8"/>
      <c r="B190" s="8"/>
      <c r="C190" s="1"/>
      <c r="D190" s="1"/>
      <c r="E190" s="9"/>
      <c r="F190" s="1"/>
      <c r="G190" s="8"/>
      <c r="H190" s="1"/>
    </row>
    <row r="191" spans="1:8" x14ac:dyDescent="0.2">
      <c r="A191" s="8"/>
      <c r="B191" s="8"/>
      <c r="C191" s="1"/>
      <c r="D191" s="1"/>
      <c r="E191" s="9"/>
      <c r="F191" s="1"/>
      <c r="G191" s="8"/>
      <c r="H191" s="1"/>
    </row>
    <row r="192" spans="1:8" x14ac:dyDescent="0.2">
      <c r="A192" s="8"/>
      <c r="B192" s="8"/>
      <c r="C192" s="1"/>
      <c r="D192" s="1"/>
      <c r="E192" s="9"/>
      <c r="F192" s="1"/>
      <c r="G192" s="8"/>
      <c r="H192" s="1"/>
    </row>
    <row r="193" spans="1:8" x14ac:dyDescent="0.2">
      <c r="A193" s="8"/>
      <c r="B193" s="8"/>
      <c r="C193" s="1"/>
      <c r="D193" s="1"/>
      <c r="E193" s="9"/>
      <c r="F193" s="1"/>
      <c r="G193" s="8"/>
      <c r="H193" s="1"/>
    </row>
    <row r="194" spans="1:8" x14ac:dyDescent="0.2">
      <c r="A194" s="8"/>
      <c r="B194" s="8"/>
      <c r="C194" s="1"/>
      <c r="D194" s="1"/>
      <c r="E194" s="9"/>
      <c r="F194" s="1"/>
      <c r="G194" s="8"/>
      <c r="H194" s="1"/>
    </row>
    <row r="195" spans="1:8" x14ac:dyDescent="0.2">
      <c r="A195" s="8"/>
      <c r="B195" s="8"/>
      <c r="C195" s="1"/>
      <c r="D195" s="1"/>
      <c r="E195" s="9"/>
      <c r="F195" s="1"/>
      <c r="G195" s="8"/>
      <c r="H195" s="1"/>
    </row>
    <row r="196" spans="1:8" x14ac:dyDescent="0.2">
      <c r="A196" s="8"/>
      <c r="B196" s="8"/>
      <c r="C196" s="1"/>
      <c r="D196" s="1"/>
      <c r="E196" s="9"/>
      <c r="F196" s="1"/>
      <c r="G196" s="8"/>
      <c r="H196" s="1"/>
    </row>
    <row r="197" spans="1:8" x14ac:dyDescent="0.2">
      <c r="A197" s="8"/>
      <c r="B197" s="8"/>
      <c r="C197" s="1"/>
      <c r="D197" s="1"/>
      <c r="E197" s="9"/>
      <c r="F197" s="1"/>
      <c r="G197" s="8"/>
      <c r="H197" s="1"/>
    </row>
    <row r="198" spans="1:8" x14ac:dyDescent="0.2">
      <c r="A198" s="8"/>
      <c r="B198" s="8"/>
      <c r="C198" s="1"/>
      <c r="D198" s="1"/>
      <c r="E198" s="9"/>
      <c r="F198" s="1"/>
      <c r="G198" s="8"/>
      <c r="H198" s="1"/>
    </row>
    <row r="199" spans="1:8" x14ac:dyDescent="0.2">
      <c r="A199" s="8"/>
      <c r="B199" s="8"/>
      <c r="C199" s="1"/>
      <c r="D199" s="1"/>
      <c r="E199" s="9"/>
      <c r="F199" s="1"/>
      <c r="G199" s="8"/>
      <c r="H199" s="1"/>
    </row>
    <row r="200" spans="1:8" x14ac:dyDescent="0.2">
      <c r="A200" s="8"/>
      <c r="B200" s="8"/>
      <c r="C200" s="1"/>
      <c r="D200" s="1"/>
      <c r="E200" s="9"/>
      <c r="F200" s="1"/>
      <c r="G200" s="8"/>
      <c r="H200" s="1"/>
    </row>
    <row r="201" spans="1:8" x14ac:dyDescent="0.2">
      <c r="A201" s="8"/>
      <c r="B201" s="8"/>
      <c r="C201" s="1"/>
      <c r="D201" s="1"/>
      <c r="E201" s="9"/>
      <c r="F201" s="1"/>
      <c r="G201" s="8"/>
      <c r="H201" s="1"/>
    </row>
    <row r="202" spans="1:8" x14ac:dyDescent="0.2">
      <c r="A202" s="8"/>
      <c r="B202" s="8"/>
      <c r="C202" s="1"/>
      <c r="D202" s="1"/>
      <c r="E202" s="9"/>
      <c r="F202" s="1"/>
      <c r="G202" s="8"/>
      <c r="H202" s="1"/>
    </row>
    <row r="203" spans="1:8" x14ac:dyDescent="0.2">
      <c r="A203" s="8"/>
      <c r="B203" s="8"/>
      <c r="C203" s="1"/>
      <c r="D203" s="1"/>
      <c r="E203" s="9"/>
      <c r="F203" s="1"/>
      <c r="G203" s="8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6" spans="1:8" x14ac:dyDescent="0.2">
      <c r="A206" s="6"/>
      <c r="B206" s="6"/>
      <c r="E206" s="7"/>
      <c r="G206" s="6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2015-10-07T19:09:33Z</cp:lastPrinted>
  <dcterms:created xsi:type="dcterms:W3CDTF">2011-10-10T19:00:42Z</dcterms:created>
  <dcterms:modified xsi:type="dcterms:W3CDTF">2017-05-04T18:41:47Z</dcterms:modified>
</cp:coreProperties>
</file>