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Plan1!$A$2:$H$59</definedName>
    <definedName name="_xlnm.Print_Area" localSheetId="0">Plan1!$A$1:$E$59</definedName>
  </definedNames>
  <calcPr calcId="162913"/>
</workbook>
</file>

<file path=xl/calcChain.xml><?xml version="1.0" encoding="utf-8"?>
<calcChain xmlns="http://schemas.openxmlformats.org/spreadsheetml/2006/main">
  <c r="G73" i="1" l="1"/>
  <c r="F58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4" i="1"/>
  <c r="E58" i="1"/>
  <c r="G58" i="1" l="1"/>
</calcChain>
</file>

<file path=xl/sharedStrings.xml><?xml version="1.0" encoding="utf-8"?>
<sst xmlns="http://schemas.openxmlformats.org/spreadsheetml/2006/main" count="235" uniqueCount="162">
  <si>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</si>
  <si>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</si>
  <si>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</si>
  <si>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</si>
  <si>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</si>
  <si>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</si>
  <si>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Saraiva</t>
  </si>
  <si>
    <t>Atlas</t>
  </si>
  <si>
    <t>FGV</t>
  </si>
  <si>
    <t>DENHARDT, Robert B.</t>
  </si>
  <si>
    <t xml:space="preserve">Teorias da administração pública </t>
  </si>
  <si>
    <t>Cengage Learning</t>
  </si>
  <si>
    <t xml:space="preserve">BOHLANDER, George W. ; SNELL, Scott A. </t>
  </si>
  <si>
    <t xml:space="preserve">Administração de recursos humanos </t>
  </si>
  <si>
    <t xml:space="preserve">MCIARIELLO, Joseph A. </t>
  </si>
  <si>
    <t>Um ano com Peter Drucker : 52 semanas de coaching para se tornar um líder eficiente</t>
  </si>
  <si>
    <t>DE SORDI, José Osvaldo</t>
  </si>
  <si>
    <t xml:space="preserve">Administração da informação : fundamentos e práticas para uma nova gestão do conhecimento </t>
  </si>
  <si>
    <t>ACCORSI, Fábio Luís</t>
  </si>
  <si>
    <t xml:space="preserve">A gestão do conhecimento integrada à tecnologia "connecting ba" : uma nova forma de apoiar o trabalho colaborativo na criação do conhecimento organizacional </t>
  </si>
  <si>
    <t>Sulina</t>
  </si>
  <si>
    <t>CASCÃO, Ferreira</t>
  </si>
  <si>
    <t xml:space="preserve">Gestão de competências, do conhecimento e do talento </t>
  </si>
  <si>
    <t>Edições Sílabo</t>
  </si>
  <si>
    <t>OLIVEIRA, Marcinéia</t>
  </si>
  <si>
    <t xml:space="preserve">Liderança offshore : inspire, valorize e lidere pessoas </t>
  </si>
  <si>
    <t>Brasport</t>
  </si>
  <si>
    <t>DINIZ, Abílio</t>
  </si>
  <si>
    <t xml:space="preserve">Novos caminhos, novas escolhas : gestão, liderança, motivação, equilíbrio, longevidade, fé </t>
  </si>
  <si>
    <t>Objetiva</t>
  </si>
  <si>
    <t>GOLEMAN, Daniel</t>
  </si>
  <si>
    <t xml:space="preserve">Liderança : a inteligência emocional na formação do líder de sucesso </t>
  </si>
  <si>
    <t>DRUCKER, Peter F.</t>
  </si>
  <si>
    <t xml:space="preserve">Inovação e espírito empreendedor : (entrepreneurship) : prática e princípios </t>
  </si>
  <si>
    <t>SCHERER, Felipe Ost</t>
  </si>
  <si>
    <t>FERES, Glória Georges</t>
  </si>
  <si>
    <t>Interciência</t>
  </si>
  <si>
    <t>FIGUEIREDO, Paulo N.</t>
  </si>
  <si>
    <t>LTC</t>
  </si>
  <si>
    <t>TIDD, Joe ; BESSANT, John</t>
  </si>
  <si>
    <t>Bookman</t>
  </si>
  <si>
    <t xml:space="preserve">Gestão da Inovação </t>
  </si>
  <si>
    <t>BARBIERI, Ugo Franco</t>
  </si>
  <si>
    <t>COSTA, Daniel</t>
  </si>
  <si>
    <t xml:space="preserve">Não existe gestão sem comunicação : como conectar endomarketing, liderança e engajamento </t>
  </si>
  <si>
    <t>Dublinense</t>
  </si>
  <si>
    <t>DUHIGG, Charles</t>
  </si>
  <si>
    <t xml:space="preserve">O Poder do Hábito : por que fazemos o que fazemos na vida e nos negócios </t>
  </si>
  <si>
    <t>BARBOSA, Christian</t>
  </si>
  <si>
    <t xml:space="preserve">A Tríade do Tempo : um modelo comprovado para organizar sua vida, aumentar sua produtividade ... </t>
  </si>
  <si>
    <t>Sextante / Gmt</t>
  </si>
  <si>
    <t>ARRUDA, Vitório César Mura de</t>
  </si>
  <si>
    <t xml:space="preserve">A Inteligência Espiritual : espiritualidade nas organizações </t>
  </si>
  <si>
    <t>Ibrasa</t>
  </si>
  <si>
    <t>MARSHALL, Ian ; ZOHAR, Danah</t>
  </si>
  <si>
    <t>Viva Livros</t>
  </si>
  <si>
    <t xml:space="preserve">Gestão da Inovação : conceitos, métricas e experiências de empresas no Brasil </t>
  </si>
  <si>
    <t>Redes de Conhecimento e competência em informação: interfaces da gestão, mediação e uso da informação</t>
  </si>
  <si>
    <t xml:space="preserve">Gestão da Inovação na prática : como aplicar conceitos e ferramentas para alavancar a inovação </t>
  </si>
  <si>
    <t xml:space="preserve">Gestão de Pessoas nas organizações : sua relação com governança, cultura e liderança </t>
  </si>
  <si>
    <t>Trabalhar com inteligência emocional</t>
  </si>
  <si>
    <t>Temas e Debates</t>
  </si>
  <si>
    <t>Inteligência emocional : a teoria revolucionária que redefine o que é ser inteligente</t>
  </si>
  <si>
    <t>WALL, Bob</t>
  </si>
  <si>
    <t xml:space="preserve">O poder da inteligência emocional : a experiência de liderar com sensibilidade e eficácia </t>
  </si>
  <si>
    <t>Elsevier : Campus</t>
  </si>
  <si>
    <t>Relacionamentos no trabalho: como usar a inteligência emocional para melhorar sua eficiência com outras...</t>
  </si>
  <si>
    <t>Landscape</t>
  </si>
  <si>
    <t>GRAMIGNA, Maria Rita</t>
  </si>
  <si>
    <t xml:space="preserve">Líderes inovadores : ferramentas de criatividade que fazem a diferença </t>
  </si>
  <si>
    <t>M.Books</t>
  </si>
  <si>
    <t>Inteligência espiritual</t>
  </si>
  <si>
    <t>Vozes</t>
  </si>
  <si>
    <t>BOWELL,Richard</t>
  </si>
  <si>
    <t>As sete etapas da inteligência espiritual: a busca prática de propósito, pscesso e felicidade</t>
  </si>
  <si>
    <t>Qualitymark</t>
  </si>
  <si>
    <t xml:space="preserve">KELLEY, Tom ; KELLEY, David </t>
  </si>
  <si>
    <t xml:space="preserve">Confiança criativa : libere sua criatividade e implemente suas ideias </t>
  </si>
  <si>
    <t>HSM</t>
  </si>
  <si>
    <t>BRUNO-FARIA, Maria de Fátima; VARGAS, Eduardo Raupp de; MARTÍNEZ, Albertina Mitjáns (Org.)</t>
  </si>
  <si>
    <t xml:space="preserve">Criatividade e inovação nas organizações : desafios para a competitividades </t>
  </si>
  <si>
    <t>SANMARTIN, Stela Maris</t>
  </si>
  <si>
    <t xml:space="preserve">Criatividade e inovação na empresa : do potencial à ação criadora </t>
  </si>
  <si>
    <t>Trevisan</t>
  </si>
  <si>
    <t>ROCHA, Lygia Carvalho</t>
  </si>
  <si>
    <t xml:space="preserve">Criatividade e inovação : como adaptar-se às mudanças </t>
  </si>
  <si>
    <t>GIGLIO, Zula Garcia; WECHSLER, Solange Muglia;               BRAGOTTO, Denise (Orgs.)</t>
  </si>
  <si>
    <t xml:space="preserve">Da criatividade à inovação </t>
  </si>
  <si>
    <t>Papirus</t>
  </si>
  <si>
    <t>ALMEIDA, Alivinio ... [et al.]</t>
  </si>
  <si>
    <t>Inovação e gestão do conhecimento</t>
  </si>
  <si>
    <t>FERRY, Luc</t>
  </si>
  <si>
    <t xml:space="preserve">A inovação destruidora : ensaio sobre a lógica das sociedades modernas </t>
  </si>
  <si>
    <t>Gestão de pessoas nas organizações : a aprendizagem da liderança e da inovação</t>
  </si>
  <si>
    <t>FREITAS FILHO, Fernando Luiz</t>
  </si>
  <si>
    <t>Gestão da inovação : teoria e prática para implantação</t>
  </si>
  <si>
    <t>TENORIO, Fernando Guilherme</t>
  </si>
  <si>
    <t>Tem razão a administração? Ensaios de teoria organizacional</t>
  </si>
  <si>
    <t>UNIJUI</t>
  </si>
  <si>
    <t>CORTELLA, Mario Sergio</t>
  </si>
  <si>
    <t>Qual é a tua obra? Inquietações propositivas sobre gestão, liderança e ética</t>
  </si>
  <si>
    <t>TALEB, Nassim Nicholas</t>
  </si>
  <si>
    <t>A lógica do cisne negro: o impacto do altamente improvável</t>
  </si>
  <si>
    <t>BesT Seller</t>
  </si>
  <si>
    <t>BARBOSA,Christian</t>
  </si>
  <si>
    <t>Equilíbrio e resultado:- por que as pessoas não fazem o que deveriam fazer?</t>
  </si>
  <si>
    <t>Sextante</t>
  </si>
  <si>
    <t>CHIAVENATO, Idalberto</t>
  </si>
  <si>
    <t xml:space="preserve">Gestão de materiais : uma abordagem introdutória </t>
  </si>
  <si>
    <t>Manole</t>
  </si>
  <si>
    <t>HARA, Celso Minoru</t>
  </si>
  <si>
    <t>Administração de recursos materiais e patrimoniais</t>
  </si>
  <si>
    <t>Alinea</t>
  </si>
  <si>
    <t>ROZALLINI FILHO, Edelvino</t>
  </si>
  <si>
    <t>Logística : evolução na administração : desempenho e flexibilidade</t>
  </si>
  <si>
    <t>Juruá</t>
  </si>
  <si>
    <t>OLIVIO, Rodolfo L. F.</t>
  </si>
  <si>
    <t xml:space="preserve">Logística na cadeia de suprimentos : técnicas, ferramentas e conceitos </t>
  </si>
  <si>
    <t>Saint Paul</t>
  </si>
  <si>
    <t>DIAS, Marco Aurélio</t>
  </si>
  <si>
    <t xml:space="preserve">Logística, transporte e infraestrutura : armazenagem, operador logístico, gestão via TI, multimodal </t>
  </si>
  <si>
    <t>MEDEIROS João Bosco ; TOMASI, Carolina</t>
  </si>
  <si>
    <t>Como escrever textos: - gêneros e sequências textuais</t>
  </si>
  <si>
    <t>JOHNSON, Spencer</t>
  </si>
  <si>
    <t>Picos e Vales</t>
  </si>
  <si>
    <t>SILVA FILHO, Cândido Ferreira da; SILVA, Lucas Frazão (Orgs.)</t>
  </si>
  <si>
    <t xml:space="preserve">Tecnologia da informação e gestão do conhecimento </t>
  </si>
  <si>
    <t>Alínea</t>
  </si>
  <si>
    <t xml:space="preserve">TURBAN, Efraim ; VOLONINO, Linda  </t>
  </si>
  <si>
    <t xml:space="preserve">Tecnologia da informação para gestão : em busca do melhor desempenho estratégico e operacional </t>
  </si>
  <si>
    <t>FERNANDES, Aguinaldo Aragon ; ABREU, Vladimir Ferraz de</t>
  </si>
  <si>
    <t xml:space="preserve">Implantando a governança de TI : da estratégia à gestão dos processos e serviços </t>
  </si>
  <si>
    <t>REZENDE, Denis Alcides</t>
  </si>
  <si>
    <t>Planejamento de sistemas de informação e informática : guia prático para planejar a tecnologia da informação integrada ao planejamento estratégico das organizações</t>
  </si>
  <si>
    <t>BELLOTTO, Heloísa Liberalli</t>
  </si>
  <si>
    <t xml:space="preserve">Arquivo : estudos e reflexões </t>
  </si>
  <si>
    <t>UFMG</t>
  </si>
  <si>
    <t>TORRALBA, Francesc</t>
  </si>
  <si>
    <t>Preço CAPA</t>
  </si>
  <si>
    <t xml:space="preserve">Preço  C desc 26,01% </t>
  </si>
  <si>
    <t>Total CAPA</t>
  </si>
  <si>
    <t>Total c DESC</t>
  </si>
  <si>
    <t>978-85-7516-597-3</t>
  </si>
  <si>
    <t>978-85-7516-620-8</t>
  </si>
  <si>
    <t xml:space="preserve">
9788576842125</t>
  </si>
  <si>
    <t>Indisponóvel</t>
  </si>
  <si>
    <t>978-85-225-1852-4</t>
  </si>
  <si>
    <t>978853624589-8</t>
  </si>
  <si>
    <t>Encerrou as atividades</t>
  </si>
  <si>
    <t>CIA DAS LETRAS-Penguin</t>
  </si>
  <si>
    <t>Inteligência Espiritual  (edição de bolso)</t>
  </si>
  <si>
    <t>ISBN</t>
  </si>
  <si>
    <r>
      <t xml:space="preserve">3. RELAÇÃO DE LIVROS DE ADMINISTRAÇÃO (JFPE) - </t>
    </r>
    <r>
      <rPr>
        <b/>
        <sz val="15"/>
        <color indexed="10"/>
        <rFont val="Arial"/>
        <family val="2"/>
      </rPr>
      <t>Cotação Recebida em (</t>
    </r>
    <r>
      <rPr>
        <b/>
        <sz val="15"/>
        <rFont val="Arial"/>
        <family val="2"/>
      </rPr>
      <t>23/05/2017</t>
    </r>
    <r>
      <rPr>
        <b/>
        <sz val="15"/>
        <color indexed="10"/>
        <rFont val="Arial"/>
        <family val="2"/>
      </rPr>
      <t>)</t>
    </r>
  </si>
  <si>
    <t>OK</t>
  </si>
  <si>
    <t xml:space="preserve"> </t>
  </si>
  <si>
    <t>Retirado para Ajustar</t>
  </si>
  <si>
    <t>Livros de Administração</t>
  </si>
  <si>
    <t>Total Restante:</t>
  </si>
  <si>
    <t>Nota Fiscal da 11ª Remessa de Livros</t>
  </si>
  <si>
    <t>Nota Fiscal da 12ª Remessa de Livros</t>
  </si>
  <si>
    <t>Nota Fiscal da 13ª Remessa de Livros</t>
  </si>
  <si>
    <t>Nota Fiscal da 14ª Remessa de Livros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</si>
</sst>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303334"/>
      <name val="Trebuchet MS"/>
      <family val="2"/>
    </font>
    <font>
      <sz val="9"/>
      <color rgb="FF122361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EFEE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0" fillId="3" borderId="0" xfId="0" applyFill="1"/>
    <xf numFmtId="0" fontId="0" fillId="3" borderId="0" xfId="0" applyFill="1"/>
    <xf numFmtId="1" fontId="0" fillId="0" borderId="0" xfId="0" applyNumberFormat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44" fontId="0" fillId="6" borderId="2" xfId="0" applyNumberFormat="1" applyFill="1" applyBorder="1" applyAlignment="1">
      <alignment horizontal="center" vertical="center"/>
    </xf>
    <xf numFmtId="44" fontId="2" fillId="6" borderId="2" xfId="0" applyNumberFormat="1" applyFon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0" fontId="2" fillId="3" borderId="0" xfId="0" applyFont="1" applyFill="1"/>
    <xf numFmtId="0" fontId="15" fillId="7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vertical="center"/>
    </xf>
    <xf numFmtId="1" fontId="2" fillId="6" borderId="2" xfId="0" applyNumberFormat="1" applyFont="1" applyFill="1" applyBorder="1" applyAlignment="1">
      <alignment horizontal="center" vertical="center"/>
    </xf>
    <xf numFmtId="1" fontId="14" fillId="6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44" fontId="0" fillId="8" borderId="2" xfId="0" applyNumberFormat="1" applyFill="1" applyBorder="1" applyAlignment="1">
      <alignment horizontal="center" vertical="center"/>
    </xf>
    <xf numFmtId="44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/>
    </xf>
    <xf numFmtId="1" fontId="2" fillId="8" borderId="2" xfId="0" applyNumberFormat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vertical="center" wrapText="1"/>
    </xf>
    <xf numFmtId="1" fontId="16" fillId="4" borderId="2" xfId="0" applyNumberFormat="1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center"/>
    </xf>
    <xf numFmtId="167" fontId="17" fillId="0" borderId="0" xfId="0" applyNumberFormat="1" applyFont="1" applyBorder="1" applyAlignment="1">
      <alignment horizontal="right" vertical="center"/>
    </xf>
    <xf numFmtId="167" fontId="17" fillId="0" borderId="12" xfId="0" applyNumberFormat="1" applyFont="1" applyBorder="1" applyAlignment="1">
      <alignment horizontal="left" vertical="center"/>
    </xf>
    <xf numFmtId="167" fontId="17" fillId="0" borderId="1" xfId="0" applyNumberFormat="1" applyFont="1" applyBorder="1" applyAlignment="1">
      <alignment vertical="center"/>
    </xf>
    <xf numFmtId="167" fontId="18" fillId="0" borderId="6" xfId="0" applyNumberFormat="1" applyFont="1" applyBorder="1" applyAlignment="1">
      <alignment vertical="center"/>
    </xf>
    <xf numFmtId="167" fontId="17" fillId="0" borderId="6" xfId="0" applyNumberFormat="1" applyFont="1" applyBorder="1" applyAlignment="1">
      <alignment vertical="center"/>
    </xf>
    <xf numFmtId="167" fontId="17" fillId="0" borderId="7" xfId="0" applyNumberFormat="1" applyFont="1" applyBorder="1" applyAlignment="1">
      <alignment horizontal="left" vertical="center"/>
    </xf>
    <xf numFmtId="167" fontId="17" fillId="0" borderId="11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" fontId="17" fillId="0" borderId="0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167" fontId="0" fillId="0" borderId="6" xfId="0" applyNumberFormat="1" applyBorder="1" applyAlignment="1">
      <alignment vertical="center"/>
    </xf>
    <xf numFmtId="1" fontId="17" fillId="0" borderId="6" xfId="0" applyNumberFormat="1" applyFont="1" applyBorder="1" applyAlignment="1">
      <alignment horizontal="center" vertical="center"/>
    </xf>
    <xf numFmtId="44" fontId="0" fillId="0" borderId="13" xfId="0" applyNumberFormat="1" applyBorder="1"/>
    <xf numFmtId="44" fontId="0" fillId="0" borderId="0" xfId="0" applyNumberFormat="1"/>
    <xf numFmtId="1" fontId="17" fillId="0" borderId="1" xfId="0" applyNumberFormat="1" applyFont="1" applyBorder="1" applyAlignment="1">
      <alignment horizontal="center" vertical="center"/>
    </xf>
    <xf numFmtId="167" fontId="17" fillId="0" borderId="7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44" fontId="3" fillId="0" borderId="3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44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DEFEE4"/>
      <color rgb="FFD2FEDA"/>
      <color rgb="FFA8FEB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="80" zoomScaleNormal="80" zoomScaleSheetLayoutView="55" workbookViewId="0">
      <selection activeCell="I4" sqref="I4"/>
    </sheetView>
  </sheetViews>
  <sheetFormatPr defaultRowHeight="12.75" x14ac:dyDescent="0.2"/>
  <cols>
    <col min="1" max="1" width="5.85546875" customWidth="1"/>
    <col min="2" max="2" width="56.7109375" customWidth="1"/>
    <col min="3" max="3" width="76" customWidth="1"/>
    <col min="4" max="4" width="18" customWidth="1"/>
    <col min="5" max="5" width="9.28515625" customWidth="1"/>
    <col min="6" max="6" width="13.42578125" customWidth="1"/>
    <col min="7" max="7" width="19.140625" customWidth="1"/>
    <col min="8" max="8" width="23" style="13" customWidth="1"/>
  </cols>
  <sheetData>
    <row r="1" spans="1:10" ht="37.5" customHeight="1" x14ac:dyDescent="0.2">
      <c r="A1" s="1"/>
      <c r="B1" s="88" t="s">
        <v>152</v>
      </c>
      <c r="C1" s="89"/>
      <c r="D1" s="89"/>
      <c r="E1" s="89"/>
    </row>
    <row r="2" spans="1:10" ht="25.5" customHeight="1" x14ac:dyDescent="0.2">
      <c r="A2" s="85" t="s">
        <v>4</v>
      </c>
      <c r="B2" s="63" t="s">
        <v>0</v>
      </c>
      <c r="C2" s="63" t="s">
        <v>1</v>
      </c>
      <c r="D2" s="63" t="s">
        <v>2</v>
      </c>
      <c r="E2" s="63" t="s">
        <v>3</v>
      </c>
      <c r="F2" s="63" t="s">
        <v>138</v>
      </c>
      <c r="G2" s="66" t="s">
        <v>139</v>
      </c>
      <c r="H2" s="86" t="s">
        <v>151</v>
      </c>
    </row>
    <row r="3" spans="1:10" ht="19.5" customHeight="1" x14ac:dyDescent="0.2">
      <c r="A3" s="64"/>
      <c r="B3" s="64"/>
      <c r="C3" s="64"/>
      <c r="D3" s="90"/>
      <c r="E3" s="64"/>
      <c r="F3" s="64"/>
      <c r="G3" s="67"/>
      <c r="H3" s="87"/>
    </row>
    <row r="4" spans="1:10" s="12" customFormat="1" ht="37.5" customHeight="1" x14ac:dyDescent="0.2">
      <c r="A4" s="31">
        <v>1</v>
      </c>
      <c r="B4" s="32" t="s">
        <v>18</v>
      </c>
      <c r="C4" s="42" t="s">
        <v>19</v>
      </c>
      <c r="D4" s="33" t="s">
        <v>20</v>
      </c>
      <c r="E4" s="33">
        <v>1</v>
      </c>
      <c r="F4" s="35">
        <v>42</v>
      </c>
      <c r="G4" s="35">
        <f>F4*0.7399</f>
        <v>31.075800000000001</v>
      </c>
      <c r="H4" s="41" t="s">
        <v>155</v>
      </c>
      <c r="I4" s="12" t="s">
        <v>154</v>
      </c>
      <c r="J4" s="20" t="s">
        <v>154</v>
      </c>
    </row>
    <row r="5" spans="1:10" s="12" customFormat="1" ht="23.1" customHeight="1" x14ac:dyDescent="0.2">
      <c r="A5" s="14">
        <v>2</v>
      </c>
      <c r="B5" s="15" t="s">
        <v>89</v>
      </c>
      <c r="C5" s="15" t="s">
        <v>90</v>
      </c>
      <c r="D5" s="16" t="s">
        <v>8</v>
      </c>
      <c r="E5" s="14">
        <v>1</v>
      </c>
      <c r="F5" s="17">
        <v>34</v>
      </c>
      <c r="G5" s="18">
        <f t="shared" ref="G5:G55" si="0">F5*0.7399</f>
        <v>25.156600000000001</v>
      </c>
      <c r="H5" s="28" t="s">
        <v>146</v>
      </c>
      <c r="I5" s="21" t="s">
        <v>153</v>
      </c>
    </row>
    <row r="6" spans="1:10" s="12" customFormat="1" ht="23.1" customHeight="1" x14ac:dyDescent="0.2">
      <c r="A6" s="31">
        <v>3</v>
      </c>
      <c r="B6" s="32" t="s">
        <v>51</v>
      </c>
      <c r="C6" s="32" t="s">
        <v>52</v>
      </c>
      <c r="D6" s="33" t="s">
        <v>53</v>
      </c>
      <c r="E6" s="31">
        <v>1</v>
      </c>
      <c r="F6" s="34">
        <v>28</v>
      </c>
      <c r="G6" s="35">
        <f t="shared" si="0"/>
        <v>20.717199999999998</v>
      </c>
      <c r="H6" s="40" t="s">
        <v>155</v>
      </c>
    </row>
    <row r="7" spans="1:10" s="12" customFormat="1" ht="23.1" customHeight="1" x14ac:dyDescent="0.2">
      <c r="A7" s="14">
        <v>4</v>
      </c>
      <c r="B7" s="15" t="s">
        <v>42</v>
      </c>
      <c r="C7" s="15" t="s">
        <v>59</v>
      </c>
      <c r="D7" s="16" t="s">
        <v>7</v>
      </c>
      <c r="E7" s="14">
        <v>1</v>
      </c>
      <c r="F7" s="17">
        <v>83</v>
      </c>
      <c r="G7" s="18">
        <f t="shared" si="0"/>
        <v>61.411700000000003</v>
      </c>
      <c r="H7" s="19">
        <v>9788522499069</v>
      </c>
      <c r="I7" s="21" t="s">
        <v>153</v>
      </c>
    </row>
    <row r="8" spans="1:10" s="12" customFormat="1" ht="23.1" customHeight="1" x14ac:dyDescent="0.2">
      <c r="A8" s="14">
        <v>5</v>
      </c>
      <c r="B8" s="15" t="s">
        <v>42</v>
      </c>
      <c r="C8" s="15" t="s">
        <v>93</v>
      </c>
      <c r="D8" s="16" t="s">
        <v>7</v>
      </c>
      <c r="E8" s="14">
        <v>1</v>
      </c>
      <c r="F8" s="17">
        <v>78</v>
      </c>
      <c r="G8" s="18">
        <f t="shared" si="0"/>
        <v>57.712200000000003</v>
      </c>
      <c r="H8" s="19">
        <v>9788522476275</v>
      </c>
      <c r="I8" s="21" t="s">
        <v>153</v>
      </c>
    </row>
    <row r="9" spans="1:10" s="12" customFormat="1" ht="23.1" customHeight="1" x14ac:dyDescent="0.2">
      <c r="A9" s="14">
        <v>6</v>
      </c>
      <c r="B9" s="15" t="s">
        <v>48</v>
      </c>
      <c r="C9" s="15" t="s">
        <v>49</v>
      </c>
      <c r="D9" s="16" t="s">
        <v>50</v>
      </c>
      <c r="E9" s="14">
        <v>1</v>
      </c>
      <c r="F9" s="17">
        <v>39.9</v>
      </c>
      <c r="G9" s="18">
        <f t="shared" si="0"/>
        <v>29.522009999999998</v>
      </c>
      <c r="H9" s="29">
        <v>9788575427248</v>
      </c>
      <c r="I9" s="21" t="s">
        <v>153</v>
      </c>
    </row>
    <row r="10" spans="1:10" s="12" customFormat="1" ht="23.1" customHeight="1" x14ac:dyDescent="0.2">
      <c r="A10" s="14">
        <v>7</v>
      </c>
      <c r="B10" s="15" t="s">
        <v>104</v>
      </c>
      <c r="C10" s="15" t="s">
        <v>105</v>
      </c>
      <c r="D10" s="16" t="s">
        <v>106</v>
      </c>
      <c r="E10" s="14">
        <v>1</v>
      </c>
      <c r="F10" s="17">
        <v>39.9</v>
      </c>
      <c r="G10" s="18">
        <f t="shared" si="0"/>
        <v>29.522009999999998</v>
      </c>
      <c r="H10" s="19">
        <v>9788575427880</v>
      </c>
      <c r="I10" s="21" t="s">
        <v>153</v>
      </c>
    </row>
    <row r="11" spans="1:10" s="12" customFormat="1" ht="23.1" customHeight="1" x14ac:dyDescent="0.2">
      <c r="A11" s="31">
        <v>8</v>
      </c>
      <c r="B11" s="37" t="s">
        <v>134</v>
      </c>
      <c r="C11" s="37" t="s">
        <v>135</v>
      </c>
      <c r="D11" s="33" t="s">
        <v>136</v>
      </c>
      <c r="E11" s="33">
        <v>1</v>
      </c>
      <c r="F11" s="35">
        <v>75</v>
      </c>
      <c r="G11" s="35">
        <f t="shared" si="0"/>
        <v>55.4925</v>
      </c>
      <c r="H11" s="41" t="s">
        <v>155</v>
      </c>
    </row>
    <row r="12" spans="1:10" s="12" customFormat="1" ht="23.1" customHeight="1" x14ac:dyDescent="0.2">
      <c r="A12" s="14">
        <v>9</v>
      </c>
      <c r="B12" s="15" t="s">
        <v>12</v>
      </c>
      <c r="C12" s="15" t="s">
        <v>13</v>
      </c>
      <c r="D12" s="16" t="s">
        <v>11</v>
      </c>
      <c r="E12" s="14">
        <v>1</v>
      </c>
      <c r="F12" s="17">
        <v>154.9</v>
      </c>
      <c r="G12" s="18">
        <f t="shared" si="0"/>
        <v>114.61051</v>
      </c>
      <c r="H12" s="19">
        <v>9788522118199</v>
      </c>
      <c r="I12" s="21" t="s">
        <v>153</v>
      </c>
    </row>
    <row r="13" spans="1:10" s="11" customFormat="1" ht="23.1" customHeight="1" x14ac:dyDescent="0.2">
      <c r="A13" s="31">
        <v>10</v>
      </c>
      <c r="B13" s="32" t="s">
        <v>73</v>
      </c>
      <c r="C13" s="32" t="s">
        <v>74</v>
      </c>
      <c r="D13" s="33" t="s">
        <v>75</v>
      </c>
      <c r="E13" s="31">
        <v>1</v>
      </c>
      <c r="F13" s="34"/>
      <c r="G13" s="35">
        <f t="shared" si="0"/>
        <v>0</v>
      </c>
      <c r="H13" s="40" t="s">
        <v>145</v>
      </c>
    </row>
    <row r="14" spans="1:10" s="12" customFormat="1" ht="39.75" customHeight="1" x14ac:dyDescent="0.2">
      <c r="A14" s="14">
        <v>11</v>
      </c>
      <c r="B14" s="22" t="s">
        <v>79</v>
      </c>
      <c r="C14" s="15" t="s">
        <v>80</v>
      </c>
      <c r="D14" s="16" t="s">
        <v>7</v>
      </c>
      <c r="E14" s="14">
        <v>1</v>
      </c>
      <c r="F14" s="17">
        <v>96</v>
      </c>
      <c r="G14" s="18">
        <f t="shared" si="0"/>
        <v>71.0304</v>
      </c>
      <c r="H14" s="19">
        <v>9788522478835</v>
      </c>
      <c r="I14" s="21" t="s">
        <v>153</v>
      </c>
    </row>
    <row r="15" spans="1:10" s="12" customFormat="1" ht="23.1" customHeight="1" x14ac:dyDescent="0.2">
      <c r="A15" s="31">
        <v>12</v>
      </c>
      <c r="B15" s="36" t="s">
        <v>21</v>
      </c>
      <c r="C15" s="37" t="s">
        <v>22</v>
      </c>
      <c r="D15" s="33" t="s">
        <v>23</v>
      </c>
      <c r="E15" s="31">
        <v>1</v>
      </c>
      <c r="F15" s="34"/>
      <c r="G15" s="35">
        <f t="shared" si="0"/>
        <v>0</v>
      </c>
      <c r="H15" s="40" t="s">
        <v>145</v>
      </c>
    </row>
    <row r="16" spans="1:10" s="12" customFormat="1" ht="23.1" customHeight="1" x14ac:dyDescent="0.2">
      <c r="A16" s="14">
        <v>13</v>
      </c>
      <c r="B16" s="15" t="s">
        <v>107</v>
      </c>
      <c r="C16" s="15" t="s">
        <v>108</v>
      </c>
      <c r="D16" s="16" t="s">
        <v>109</v>
      </c>
      <c r="E16" s="14">
        <v>1</v>
      </c>
      <c r="F16" s="17">
        <v>68</v>
      </c>
      <c r="G16" s="18">
        <f t="shared" si="0"/>
        <v>50.313200000000002</v>
      </c>
      <c r="H16" s="19">
        <v>9788520437995</v>
      </c>
      <c r="I16" s="21" t="s">
        <v>153</v>
      </c>
    </row>
    <row r="17" spans="1:9" s="12" customFormat="1" ht="23.1" customHeight="1" x14ac:dyDescent="0.2">
      <c r="A17" s="14">
        <v>14</v>
      </c>
      <c r="B17" s="15" t="s">
        <v>99</v>
      </c>
      <c r="C17" s="15" t="s">
        <v>100</v>
      </c>
      <c r="D17" s="16" t="s">
        <v>72</v>
      </c>
      <c r="E17" s="14">
        <v>1</v>
      </c>
      <c r="F17" s="17">
        <v>29.9</v>
      </c>
      <c r="G17" s="18">
        <f t="shared" si="0"/>
        <v>22.123010000000001</v>
      </c>
      <c r="H17" s="19">
        <v>9788532635792</v>
      </c>
      <c r="I17" s="21" t="s">
        <v>153</v>
      </c>
    </row>
    <row r="18" spans="1:9" s="11" customFormat="1" ht="23.1" customHeight="1" x14ac:dyDescent="0.2">
      <c r="A18" s="31">
        <v>15</v>
      </c>
      <c r="B18" s="32" t="s">
        <v>43</v>
      </c>
      <c r="C18" s="32" t="s">
        <v>44</v>
      </c>
      <c r="D18" s="33" t="s">
        <v>45</v>
      </c>
      <c r="E18" s="33">
        <v>1</v>
      </c>
      <c r="F18" s="35">
        <v>49.9</v>
      </c>
      <c r="G18" s="35">
        <f t="shared" si="0"/>
        <v>36.921010000000003</v>
      </c>
      <c r="H18" s="41" t="s">
        <v>155</v>
      </c>
    </row>
    <row r="19" spans="1:9" s="11" customFormat="1" ht="23.1" customHeight="1" x14ac:dyDescent="0.2">
      <c r="A19" s="14">
        <v>16</v>
      </c>
      <c r="B19" s="26" t="s">
        <v>16</v>
      </c>
      <c r="C19" s="25" t="s">
        <v>17</v>
      </c>
      <c r="D19" s="16" t="s">
        <v>6</v>
      </c>
      <c r="E19" s="16">
        <v>1</v>
      </c>
      <c r="F19" s="18">
        <v>73.900000000000006</v>
      </c>
      <c r="G19" s="18">
        <f t="shared" si="0"/>
        <v>54.678610000000006</v>
      </c>
      <c r="H19" s="19">
        <v>9788502634800</v>
      </c>
      <c r="I19" s="21" t="s">
        <v>153</v>
      </c>
    </row>
    <row r="20" spans="1:9" s="12" customFormat="1" ht="23.1" customHeight="1" x14ac:dyDescent="0.2">
      <c r="A20" s="14">
        <v>17</v>
      </c>
      <c r="B20" s="23" t="s">
        <v>9</v>
      </c>
      <c r="C20" s="24" t="s">
        <v>10</v>
      </c>
      <c r="D20" s="16" t="s">
        <v>11</v>
      </c>
      <c r="E20" s="14">
        <v>1</v>
      </c>
      <c r="F20" s="17">
        <v>74.900000000000006</v>
      </c>
      <c r="G20" s="18">
        <f t="shared" si="0"/>
        <v>55.418510000000005</v>
      </c>
      <c r="H20" s="19">
        <v>9788522125623</v>
      </c>
      <c r="I20" s="21" t="s">
        <v>153</v>
      </c>
    </row>
    <row r="21" spans="1:9" s="12" customFormat="1" ht="23.1" customHeight="1" x14ac:dyDescent="0.2">
      <c r="A21" s="14">
        <v>18</v>
      </c>
      <c r="B21" s="25" t="s">
        <v>119</v>
      </c>
      <c r="C21" s="25" t="s">
        <v>120</v>
      </c>
      <c r="D21" s="16" t="s">
        <v>7</v>
      </c>
      <c r="E21" s="14">
        <v>1</v>
      </c>
      <c r="F21" s="17">
        <v>126</v>
      </c>
      <c r="G21" s="18">
        <f t="shared" si="0"/>
        <v>93.227400000000003</v>
      </c>
      <c r="H21" s="19">
        <v>9788522474271</v>
      </c>
      <c r="I21" s="21" t="s">
        <v>153</v>
      </c>
    </row>
    <row r="22" spans="1:9" s="12" customFormat="1" ht="23.1" customHeight="1" x14ac:dyDescent="0.2">
      <c r="A22" s="31">
        <v>19</v>
      </c>
      <c r="B22" s="32" t="s">
        <v>27</v>
      </c>
      <c r="C22" s="32" t="s">
        <v>28</v>
      </c>
      <c r="D22" s="33" t="s">
        <v>29</v>
      </c>
      <c r="E22" s="31">
        <v>1</v>
      </c>
      <c r="F22" s="34">
        <v>34.9</v>
      </c>
      <c r="G22" s="35">
        <f t="shared" si="0"/>
        <v>25.822509999999998</v>
      </c>
      <c r="H22" s="41" t="s">
        <v>155</v>
      </c>
    </row>
    <row r="23" spans="1:9" s="12" customFormat="1" ht="23.1" customHeight="1" x14ac:dyDescent="0.2">
      <c r="A23" s="14">
        <v>20</v>
      </c>
      <c r="B23" s="26" t="s">
        <v>32</v>
      </c>
      <c r="C23" s="25" t="s">
        <v>33</v>
      </c>
      <c r="D23" s="16" t="s">
        <v>11</v>
      </c>
      <c r="E23" s="14">
        <v>1</v>
      </c>
      <c r="F23" s="17">
        <v>143.9</v>
      </c>
      <c r="G23" s="18">
        <f t="shared" si="0"/>
        <v>106.47161</v>
      </c>
      <c r="H23" s="19">
        <v>9788522126682</v>
      </c>
      <c r="I23" s="21" t="s">
        <v>153</v>
      </c>
    </row>
    <row r="24" spans="1:9" s="11" customFormat="1" ht="23.1" customHeight="1" x14ac:dyDescent="0.2">
      <c r="A24" s="14">
        <v>21</v>
      </c>
      <c r="B24" s="15" t="s">
        <v>46</v>
      </c>
      <c r="C24" s="15" t="s">
        <v>47</v>
      </c>
      <c r="D24" s="16" t="s">
        <v>29</v>
      </c>
      <c r="E24" s="14">
        <v>1</v>
      </c>
      <c r="F24" s="17">
        <v>52.9</v>
      </c>
      <c r="G24" s="18">
        <f t="shared" si="0"/>
        <v>39.140709999999999</v>
      </c>
      <c r="H24" s="19">
        <v>9788539004119</v>
      </c>
      <c r="I24" s="21" t="s">
        <v>153</v>
      </c>
    </row>
    <row r="25" spans="1:9" s="12" customFormat="1" ht="33" customHeight="1" x14ac:dyDescent="0.2">
      <c r="A25" s="14">
        <v>22</v>
      </c>
      <c r="B25" s="15" t="s">
        <v>35</v>
      </c>
      <c r="C25" s="22" t="s">
        <v>57</v>
      </c>
      <c r="D25" s="16" t="s">
        <v>36</v>
      </c>
      <c r="E25" s="14">
        <v>1</v>
      </c>
      <c r="F25" s="17">
        <v>108</v>
      </c>
      <c r="G25" s="18">
        <f t="shared" si="0"/>
        <v>79.909199999999998</v>
      </c>
      <c r="H25" s="19">
        <v>9788571933743</v>
      </c>
      <c r="I25" s="21" t="s">
        <v>153</v>
      </c>
    </row>
    <row r="26" spans="1:9" s="12" customFormat="1" ht="34.5" customHeight="1" x14ac:dyDescent="0.2">
      <c r="A26" s="14">
        <v>23</v>
      </c>
      <c r="B26" s="15" t="s">
        <v>130</v>
      </c>
      <c r="C26" s="15" t="s">
        <v>131</v>
      </c>
      <c r="D26" s="16" t="s">
        <v>26</v>
      </c>
      <c r="E26" s="14">
        <v>1</v>
      </c>
      <c r="F26" s="17">
        <v>175</v>
      </c>
      <c r="G26" s="18">
        <f t="shared" si="0"/>
        <v>129.48249999999999</v>
      </c>
      <c r="H26" s="19">
        <v>9788574526584</v>
      </c>
      <c r="I26" s="21" t="s">
        <v>153</v>
      </c>
    </row>
    <row r="27" spans="1:9" s="12" customFormat="1" ht="23.1" customHeight="1" x14ac:dyDescent="0.2">
      <c r="A27" s="31">
        <v>24</v>
      </c>
      <c r="B27" s="32" t="s">
        <v>91</v>
      </c>
      <c r="C27" s="32" t="s">
        <v>92</v>
      </c>
      <c r="D27" s="33" t="s">
        <v>29</v>
      </c>
      <c r="E27" s="31">
        <v>1</v>
      </c>
      <c r="F27" s="34">
        <v>34</v>
      </c>
      <c r="G27" s="35">
        <f t="shared" si="0"/>
        <v>25.156600000000001</v>
      </c>
      <c r="H27" s="41" t="s">
        <v>155</v>
      </c>
    </row>
    <row r="28" spans="1:9" s="12" customFormat="1" ht="23.1" customHeight="1" x14ac:dyDescent="0.2">
      <c r="A28" s="14">
        <v>25</v>
      </c>
      <c r="B28" s="15" t="s">
        <v>37</v>
      </c>
      <c r="C28" s="15" t="s">
        <v>56</v>
      </c>
      <c r="D28" s="16" t="s">
        <v>38</v>
      </c>
      <c r="E28" s="14">
        <v>1</v>
      </c>
      <c r="F28" s="17">
        <v>112</v>
      </c>
      <c r="G28" s="18">
        <f t="shared" si="0"/>
        <v>82.868799999999993</v>
      </c>
      <c r="H28" s="19">
        <v>9788521627135</v>
      </c>
      <c r="I28" s="21" t="s">
        <v>153</v>
      </c>
    </row>
    <row r="29" spans="1:9" s="12" customFormat="1" ht="23.1" customHeight="1" x14ac:dyDescent="0.2">
      <c r="A29" s="14">
        <v>26</v>
      </c>
      <c r="B29" s="15" t="s">
        <v>94</v>
      </c>
      <c r="C29" s="15" t="s">
        <v>95</v>
      </c>
      <c r="D29" s="16" t="s">
        <v>7</v>
      </c>
      <c r="E29" s="14">
        <v>1</v>
      </c>
      <c r="F29" s="17">
        <v>57</v>
      </c>
      <c r="G29" s="18">
        <f t="shared" si="0"/>
        <v>42.174300000000002</v>
      </c>
      <c r="H29" s="19">
        <v>9788522479801</v>
      </c>
      <c r="I29" s="21" t="s">
        <v>153</v>
      </c>
    </row>
    <row r="30" spans="1:9" s="12" customFormat="1" ht="37.5" customHeight="1" x14ac:dyDescent="0.2">
      <c r="A30" s="31">
        <v>27</v>
      </c>
      <c r="B30" s="42" t="s">
        <v>86</v>
      </c>
      <c r="C30" s="32" t="s">
        <v>87</v>
      </c>
      <c r="D30" s="33" t="s">
        <v>88</v>
      </c>
      <c r="E30" s="31">
        <v>1</v>
      </c>
      <c r="F30" s="34">
        <v>69.900000000000006</v>
      </c>
      <c r="G30" s="35">
        <f t="shared" si="0"/>
        <v>51.719010000000004</v>
      </c>
      <c r="H30" s="41" t="s">
        <v>155</v>
      </c>
    </row>
    <row r="31" spans="1:9" s="12" customFormat="1" ht="23.1" customHeight="1" x14ac:dyDescent="0.2">
      <c r="A31" s="31">
        <v>28</v>
      </c>
      <c r="B31" s="36" t="s">
        <v>30</v>
      </c>
      <c r="C31" s="37" t="s">
        <v>31</v>
      </c>
      <c r="D31" s="33" t="s">
        <v>29</v>
      </c>
      <c r="E31" s="31">
        <v>1</v>
      </c>
      <c r="F31" s="34">
        <v>34.9</v>
      </c>
      <c r="G31" s="35">
        <f t="shared" si="0"/>
        <v>25.822509999999998</v>
      </c>
      <c r="H31" s="41" t="s">
        <v>155</v>
      </c>
    </row>
    <row r="32" spans="1:9" s="11" customFormat="1" ht="23.1" customHeight="1" x14ac:dyDescent="0.2">
      <c r="A32" s="31">
        <v>29</v>
      </c>
      <c r="B32" s="32" t="s">
        <v>30</v>
      </c>
      <c r="C32" s="32" t="s">
        <v>60</v>
      </c>
      <c r="D32" s="33" t="s">
        <v>61</v>
      </c>
      <c r="E32" s="31">
        <v>1</v>
      </c>
      <c r="F32" s="34">
        <v>109</v>
      </c>
      <c r="G32" s="35">
        <f t="shared" si="0"/>
        <v>80.649100000000004</v>
      </c>
      <c r="H32" s="41" t="s">
        <v>155</v>
      </c>
    </row>
    <row r="33" spans="1:9" s="12" customFormat="1" ht="23.1" customHeight="1" x14ac:dyDescent="0.2">
      <c r="A33" s="31">
        <v>30</v>
      </c>
      <c r="B33" s="32" t="s">
        <v>30</v>
      </c>
      <c r="C33" s="32" t="s">
        <v>62</v>
      </c>
      <c r="D33" s="33" t="s">
        <v>29</v>
      </c>
      <c r="E33" s="31">
        <v>1</v>
      </c>
      <c r="F33" s="34">
        <v>59.9</v>
      </c>
      <c r="G33" s="35">
        <f t="shared" si="0"/>
        <v>44.320009999999996</v>
      </c>
      <c r="H33" s="41" t="s">
        <v>155</v>
      </c>
    </row>
    <row r="34" spans="1:9" s="11" customFormat="1" ht="23.1" customHeight="1" x14ac:dyDescent="0.2">
      <c r="A34" s="31">
        <v>31</v>
      </c>
      <c r="B34" s="32" t="s">
        <v>30</v>
      </c>
      <c r="C34" s="32" t="s">
        <v>64</v>
      </c>
      <c r="D34" s="33" t="s">
        <v>65</v>
      </c>
      <c r="E34" s="31">
        <v>1</v>
      </c>
      <c r="F34" s="34"/>
      <c r="G34" s="35">
        <f t="shared" si="0"/>
        <v>0</v>
      </c>
      <c r="H34" s="40" t="s">
        <v>145</v>
      </c>
    </row>
    <row r="35" spans="1:9" s="12" customFormat="1" ht="23.1" customHeight="1" x14ac:dyDescent="0.2">
      <c r="A35" s="31">
        <v>32</v>
      </c>
      <c r="B35" s="32" t="s">
        <v>68</v>
      </c>
      <c r="C35" s="32" t="s">
        <v>69</v>
      </c>
      <c r="D35" s="33" t="s">
        <v>70</v>
      </c>
      <c r="E35" s="31">
        <v>1</v>
      </c>
      <c r="F35" s="34">
        <v>69</v>
      </c>
      <c r="G35" s="35">
        <f t="shared" si="0"/>
        <v>51.053100000000001</v>
      </c>
      <c r="H35" s="41" t="s">
        <v>155</v>
      </c>
    </row>
    <row r="36" spans="1:9" s="12" customFormat="1" ht="23.1" customHeight="1" x14ac:dyDescent="0.2">
      <c r="A36" s="14">
        <v>33</v>
      </c>
      <c r="B36" s="15" t="s">
        <v>110</v>
      </c>
      <c r="C36" s="15" t="s">
        <v>111</v>
      </c>
      <c r="D36" s="16" t="s">
        <v>112</v>
      </c>
      <c r="E36" s="14">
        <v>1</v>
      </c>
      <c r="F36" s="17">
        <v>52</v>
      </c>
      <c r="G36" s="18">
        <f t="shared" si="0"/>
        <v>38.474800000000002</v>
      </c>
      <c r="H36" s="30" t="s">
        <v>142</v>
      </c>
      <c r="I36" s="21" t="s">
        <v>153</v>
      </c>
    </row>
    <row r="37" spans="1:9" s="12" customFormat="1" ht="23.1" customHeight="1" x14ac:dyDescent="0.2">
      <c r="A37" s="31">
        <v>34</v>
      </c>
      <c r="B37" s="37" t="s">
        <v>123</v>
      </c>
      <c r="C37" s="37" t="s">
        <v>124</v>
      </c>
      <c r="D37" s="33" t="s">
        <v>103</v>
      </c>
      <c r="E37" s="33">
        <v>1</v>
      </c>
      <c r="F37" s="35">
        <v>42.9</v>
      </c>
      <c r="G37" s="35">
        <f t="shared" si="0"/>
        <v>31.741709999999998</v>
      </c>
      <c r="H37" s="41" t="s">
        <v>155</v>
      </c>
    </row>
    <row r="38" spans="1:9" s="12" customFormat="1" ht="23.1" customHeight="1" x14ac:dyDescent="0.2">
      <c r="A38" s="31">
        <v>35</v>
      </c>
      <c r="B38" s="32" t="s">
        <v>76</v>
      </c>
      <c r="C38" s="32" t="s">
        <v>77</v>
      </c>
      <c r="D38" s="33" t="s">
        <v>78</v>
      </c>
      <c r="E38" s="31">
        <v>1</v>
      </c>
      <c r="F38" s="34">
        <v>59</v>
      </c>
      <c r="G38" s="35">
        <f t="shared" si="0"/>
        <v>43.6541</v>
      </c>
      <c r="H38" s="41" t="s">
        <v>155</v>
      </c>
    </row>
    <row r="39" spans="1:9" s="12" customFormat="1" ht="23.1" customHeight="1" x14ac:dyDescent="0.2">
      <c r="A39" s="31">
        <v>36</v>
      </c>
      <c r="B39" s="32" t="s">
        <v>54</v>
      </c>
      <c r="C39" s="32" t="s">
        <v>150</v>
      </c>
      <c r="D39" s="33" t="s">
        <v>55</v>
      </c>
      <c r="E39" s="31">
        <v>1</v>
      </c>
      <c r="F39" s="34">
        <v>24.9</v>
      </c>
      <c r="G39" s="35">
        <f t="shared" si="0"/>
        <v>18.42351</v>
      </c>
      <c r="H39" s="41" t="s">
        <v>155</v>
      </c>
    </row>
    <row r="40" spans="1:9" s="12" customFormat="1" ht="23.1" customHeight="1" x14ac:dyDescent="0.2">
      <c r="A40" s="31">
        <v>37</v>
      </c>
      <c r="B40" s="37" t="s">
        <v>14</v>
      </c>
      <c r="C40" s="37" t="s">
        <v>15</v>
      </c>
      <c r="D40" s="43" t="s">
        <v>149</v>
      </c>
      <c r="E40" s="31">
        <v>1</v>
      </c>
      <c r="F40" s="34">
        <v>54.9</v>
      </c>
      <c r="G40" s="35">
        <f t="shared" si="0"/>
        <v>40.620509999999996</v>
      </c>
      <c r="H40" s="41" t="s">
        <v>155</v>
      </c>
    </row>
    <row r="41" spans="1:9" s="12" customFormat="1" ht="23.1" customHeight="1" x14ac:dyDescent="0.2">
      <c r="A41" s="14">
        <v>38</v>
      </c>
      <c r="B41" s="25" t="s">
        <v>121</v>
      </c>
      <c r="C41" s="25" t="s">
        <v>122</v>
      </c>
      <c r="D41" s="16" t="s">
        <v>7</v>
      </c>
      <c r="E41" s="14">
        <v>1</v>
      </c>
      <c r="F41" s="17">
        <v>98</v>
      </c>
      <c r="G41" s="18">
        <f t="shared" si="0"/>
        <v>72.510199999999998</v>
      </c>
      <c r="H41" s="19">
        <v>9788597009309</v>
      </c>
      <c r="I41" s="21" t="s">
        <v>153</v>
      </c>
    </row>
    <row r="42" spans="1:9" s="12" customFormat="1" ht="36" customHeight="1" x14ac:dyDescent="0.2">
      <c r="A42" s="14">
        <v>39</v>
      </c>
      <c r="B42" s="15" t="s">
        <v>24</v>
      </c>
      <c r="C42" s="15" t="s">
        <v>25</v>
      </c>
      <c r="D42" s="16" t="s">
        <v>26</v>
      </c>
      <c r="E42" s="14">
        <v>1</v>
      </c>
      <c r="F42" s="17">
        <v>57</v>
      </c>
      <c r="G42" s="18">
        <f t="shared" si="0"/>
        <v>42.174300000000002</v>
      </c>
      <c r="H42" s="19">
        <v>9788574526461</v>
      </c>
      <c r="I42" s="21" t="s">
        <v>153</v>
      </c>
    </row>
    <row r="43" spans="1:9" s="12" customFormat="1" ht="23.1" customHeight="1" x14ac:dyDescent="0.2">
      <c r="A43" s="31">
        <v>40</v>
      </c>
      <c r="B43" s="37" t="s">
        <v>116</v>
      </c>
      <c r="C43" s="37" t="s">
        <v>117</v>
      </c>
      <c r="D43" s="33" t="s">
        <v>118</v>
      </c>
      <c r="E43" s="31">
        <v>1</v>
      </c>
      <c r="F43" s="34">
        <v>103.3</v>
      </c>
      <c r="G43" s="35">
        <f t="shared" si="0"/>
        <v>76.431669999999997</v>
      </c>
      <c r="H43" s="41" t="s">
        <v>155</v>
      </c>
    </row>
    <row r="44" spans="1:9" s="12" customFormat="1" ht="42" customHeight="1" x14ac:dyDescent="0.2">
      <c r="A44" s="14">
        <v>41</v>
      </c>
      <c r="B44" s="25" t="s">
        <v>132</v>
      </c>
      <c r="C44" s="26" t="s">
        <v>133</v>
      </c>
      <c r="D44" s="16" t="s">
        <v>7</v>
      </c>
      <c r="E44" s="14">
        <v>1</v>
      </c>
      <c r="F44" s="17">
        <v>86</v>
      </c>
      <c r="G44" s="18">
        <f t="shared" si="0"/>
        <v>63.631399999999999</v>
      </c>
      <c r="H44" s="19">
        <v>9788597003475</v>
      </c>
      <c r="I44" s="21" t="s">
        <v>153</v>
      </c>
    </row>
    <row r="45" spans="1:9" s="12" customFormat="1" ht="23.1" customHeight="1" x14ac:dyDescent="0.2">
      <c r="A45" s="14">
        <v>42</v>
      </c>
      <c r="B45" s="15" t="s">
        <v>84</v>
      </c>
      <c r="C45" s="15" t="s">
        <v>85</v>
      </c>
      <c r="D45" s="16" t="s">
        <v>38</v>
      </c>
      <c r="E45" s="14">
        <v>1</v>
      </c>
      <c r="F45" s="17">
        <v>59</v>
      </c>
      <c r="G45" s="18">
        <f t="shared" si="0"/>
        <v>43.6541</v>
      </c>
      <c r="H45" s="19">
        <v>9788521616665</v>
      </c>
      <c r="I45" s="21" t="s">
        <v>153</v>
      </c>
    </row>
    <row r="46" spans="1:9" s="11" customFormat="1" ht="23.1" customHeight="1" x14ac:dyDescent="0.2">
      <c r="A46" s="14">
        <v>43</v>
      </c>
      <c r="B46" s="25" t="s">
        <v>113</v>
      </c>
      <c r="C46" s="25" t="s">
        <v>114</v>
      </c>
      <c r="D46" s="16" t="s">
        <v>115</v>
      </c>
      <c r="E46" s="14">
        <v>1</v>
      </c>
      <c r="F46" s="17">
        <v>74.7</v>
      </c>
      <c r="G46" s="18">
        <f t="shared" si="0"/>
        <v>55.270530000000001</v>
      </c>
      <c r="H46" s="28" t="s">
        <v>147</v>
      </c>
      <c r="I46" s="21" t="s">
        <v>153</v>
      </c>
    </row>
    <row r="47" spans="1:9" s="12" customFormat="1" ht="23.1" customHeight="1" x14ac:dyDescent="0.2">
      <c r="A47" s="31">
        <v>44</v>
      </c>
      <c r="B47" s="32" t="s">
        <v>81</v>
      </c>
      <c r="C47" s="32" t="s">
        <v>82</v>
      </c>
      <c r="D47" s="33" t="s">
        <v>83</v>
      </c>
      <c r="E47" s="31">
        <v>1</v>
      </c>
      <c r="F47" s="34">
        <v>39.9</v>
      </c>
      <c r="G47" s="35">
        <f t="shared" si="0"/>
        <v>29.522009999999998</v>
      </c>
      <c r="H47" s="41" t="s">
        <v>155</v>
      </c>
    </row>
    <row r="48" spans="1:9" s="12" customFormat="1" ht="23.1" customHeight="1" x14ac:dyDescent="0.2">
      <c r="A48" s="14">
        <v>45</v>
      </c>
      <c r="B48" s="26" t="s">
        <v>34</v>
      </c>
      <c r="C48" s="25" t="s">
        <v>58</v>
      </c>
      <c r="D48" s="16" t="s">
        <v>7</v>
      </c>
      <c r="E48" s="14">
        <v>1</v>
      </c>
      <c r="F48" s="17">
        <v>81</v>
      </c>
      <c r="G48" s="18">
        <f t="shared" si="0"/>
        <v>59.931899999999999</v>
      </c>
      <c r="H48" s="19">
        <v>9788597002874</v>
      </c>
      <c r="I48" s="21" t="s">
        <v>153</v>
      </c>
    </row>
    <row r="49" spans="1:10" s="12" customFormat="1" ht="23.1" customHeight="1" x14ac:dyDescent="0.2">
      <c r="A49" s="14">
        <v>46</v>
      </c>
      <c r="B49" s="15" t="s">
        <v>125</v>
      </c>
      <c r="C49" s="15" t="s">
        <v>126</v>
      </c>
      <c r="D49" s="16" t="s">
        <v>127</v>
      </c>
      <c r="E49" s="14">
        <v>1</v>
      </c>
      <c r="F49" s="17">
        <v>41</v>
      </c>
      <c r="G49" s="18">
        <f t="shared" si="0"/>
        <v>30.335899999999999</v>
      </c>
      <c r="H49" s="16" t="s">
        <v>143</v>
      </c>
      <c r="I49" s="21" t="s">
        <v>153</v>
      </c>
    </row>
    <row r="50" spans="1:10" s="11" customFormat="1" ht="23.1" customHeight="1" x14ac:dyDescent="0.2">
      <c r="A50" s="31">
        <v>47</v>
      </c>
      <c r="B50" s="32" t="s">
        <v>101</v>
      </c>
      <c r="C50" s="32" t="s">
        <v>102</v>
      </c>
      <c r="D50" s="33" t="s">
        <v>103</v>
      </c>
      <c r="E50" s="31">
        <v>1</v>
      </c>
      <c r="F50" s="34"/>
      <c r="G50" s="35">
        <f t="shared" si="0"/>
        <v>0</v>
      </c>
      <c r="H50" s="38" t="s">
        <v>144</v>
      </c>
    </row>
    <row r="51" spans="1:10" s="12" customFormat="1" ht="23.1" customHeight="1" x14ac:dyDescent="0.2">
      <c r="A51" s="31">
        <v>48</v>
      </c>
      <c r="B51" s="32" t="s">
        <v>96</v>
      </c>
      <c r="C51" s="44" t="s">
        <v>97</v>
      </c>
      <c r="D51" s="33" t="s">
        <v>98</v>
      </c>
      <c r="E51" s="31">
        <v>1</v>
      </c>
      <c r="F51" s="34">
        <v>69</v>
      </c>
      <c r="G51" s="35">
        <f t="shared" si="0"/>
        <v>51.053100000000001</v>
      </c>
      <c r="H51" s="41" t="s">
        <v>155</v>
      </c>
    </row>
    <row r="52" spans="1:10" s="12" customFormat="1" ht="23.1" customHeight="1" x14ac:dyDescent="0.2">
      <c r="A52" s="14">
        <v>49</v>
      </c>
      <c r="B52" s="15" t="s">
        <v>39</v>
      </c>
      <c r="C52" s="27" t="s">
        <v>41</v>
      </c>
      <c r="D52" s="16" t="s">
        <v>40</v>
      </c>
      <c r="E52" s="14">
        <v>1</v>
      </c>
      <c r="F52" s="17">
        <v>144</v>
      </c>
      <c r="G52" s="18">
        <f t="shared" si="0"/>
        <v>106.54560000000001</v>
      </c>
      <c r="H52" s="19">
        <v>9788582603062</v>
      </c>
      <c r="I52" s="21" t="s">
        <v>153</v>
      </c>
    </row>
    <row r="53" spans="1:10" s="12" customFormat="1" ht="23.1" customHeight="1" x14ac:dyDescent="0.2">
      <c r="A53" s="14">
        <v>50</v>
      </c>
      <c r="B53" s="15" t="s">
        <v>137</v>
      </c>
      <c r="C53" s="27" t="s">
        <v>71</v>
      </c>
      <c r="D53" s="16" t="s">
        <v>72</v>
      </c>
      <c r="E53" s="14">
        <v>1</v>
      </c>
      <c r="F53" s="17">
        <v>53.1</v>
      </c>
      <c r="G53" s="18">
        <f t="shared" si="0"/>
        <v>39.288690000000003</v>
      </c>
      <c r="H53" s="19">
        <v>9788532643650</v>
      </c>
      <c r="I53" s="21" t="s">
        <v>153</v>
      </c>
      <c r="J53" s="12" t="s">
        <v>154</v>
      </c>
    </row>
    <row r="54" spans="1:10" s="12" customFormat="1" ht="33.75" customHeight="1" x14ac:dyDescent="0.2">
      <c r="A54" s="14">
        <v>51</v>
      </c>
      <c r="B54" s="15" t="s">
        <v>128</v>
      </c>
      <c r="C54" s="15" t="s">
        <v>129</v>
      </c>
      <c r="D54" s="16" t="s">
        <v>40</v>
      </c>
      <c r="E54" s="14">
        <v>1</v>
      </c>
      <c r="F54" s="17">
        <v>173</v>
      </c>
      <c r="G54" s="18">
        <f t="shared" si="0"/>
        <v>128.0027</v>
      </c>
      <c r="H54" s="19">
        <v>9788582600146</v>
      </c>
      <c r="I54" s="21" t="s">
        <v>153</v>
      </c>
    </row>
    <row r="55" spans="1:10" s="12" customFormat="1" ht="23.1" customHeight="1" x14ac:dyDescent="0.2">
      <c r="A55" s="31">
        <v>52</v>
      </c>
      <c r="B55" s="39" t="s">
        <v>63</v>
      </c>
      <c r="C55" s="32" t="s">
        <v>66</v>
      </c>
      <c r="D55" s="33" t="s">
        <v>67</v>
      </c>
      <c r="E55" s="31">
        <v>1</v>
      </c>
      <c r="F55" s="34"/>
      <c r="G55" s="35">
        <f t="shared" si="0"/>
        <v>0</v>
      </c>
      <c r="H55" s="40" t="s">
        <v>148</v>
      </c>
    </row>
    <row r="56" spans="1:10" ht="22.5" customHeight="1" x14ac:dyDescent="0.2">
      <c r="A56" s="78" t="s">
        <v>4</v>
      </c>
      <c r="B56" s="79"/>
      <c r="C56" s="81"/>
      <c r="D56" s="70"/>
      <c r="E56" s="61" t="s">
        <v>3</v>
      </c>
      <c r="F56" s="61" t="s">
        <v>140</v>
      </c>
      <c r="G56" s="61" t="s">
        <v>141</v>
      </c>
    </row>
    <row r="57" spans="1:10" ht="23.25" customHeight="1" x14ac:dyDescent="0.2">
      <c r="A57" s="62"/>
      <c r="B57" s="80"/>
      <c r="C57" s="82"/>
      <c r="D57" s="71"/>
      <c r="E57" s="62"/>
      <c r="F57" s="62"/>
      <c r="G57" s="62"/>
    </row>
    <row r="58" spans="1:10" ht="18" customHeight="1" x14ac:dyDescent="0.2">
      <c r="A58" s="72" t="s">
        <v>5</v>
      </c>
      <c r="B58" s="73"/>
      <c r="C58" s="73"/>
      <c r="D58" s="74"/>
      <c r="E58" s="83">
        <f>SUM(E4:E55)</f>
        <v>52</v>
      </c>
      <c r="F58" s="65">
        <f>SUM(F4:F55)</f>
        <v>3466.4000000000005</v>
      </c>
      <c r="G58" s="68">
        <f>SUM(G4:G55)</f>
        <v>2564.7893599999998</v>
      </c>
    </row>
    <row r="59" spans="1:10" ht="18" customHeight="1" x14ac:dyDescent="0.2">
      <c r="A59" s="75"/>
      <c r="B59" s="76"/>
      <c r="C59" s="76"/>
      <c r="D59" s="77"/>
      <c r="E59" s="84"/>
      <c r="F59" s="62"/>
      <c r="G59" s="69"/>
    </row>
    <row r="60" spans="1:10" x14ac:dyDescent="0.2">
      <c r="A60" s="2"/>
      <c r="B60" s="2"/>
      <c r="C60" s="2"/>
      <c r="D60" s="2"/>
      <c r="E60" s="2"/>
      <c r="F60" s="2"/>
      <c r="G60" s="2"/>
    </row>
    <row r="61" spans="1:10" x14ac:dyDescent="0.2">
      <c r="A61" s="2"/>
      <c r="B61" s="2"/>
      <c r="C61" s="2"/>
      <c r="D61" s="2"/>
      <c r="E61" s="2"/>
      <c r="F61" s="2"/>
      <c r="G61" s="2"/>
    </row>
    <row r="62" spans="1:10" ht="15" x14ac:dyDescent="0.2">
      <c r="A62" s="2"/>
      <c r="B62" s="2"/>
      <c r="C62" s="45"/>
      <c r="D62" s="46"/>
      <c r="E62" s="2"/>
      <c r="F62" s="2"/>
      <c r="G62" s="2"/>
    </row>
    <row r="65" spans="4:7" ht="15.75" x14ac:dyDescent="0.2">
      <c r="D65" s="48" t="s">
        <v>156</v>
      </c>
      <c r="F65" s="49"/>
      <c r="G65" s="50">
        <v>2687</v>
      </c>
    </row>
    <row r="66" spans="4:7" ht="15" x14ac:dyDescent="0.2">
      <c r="D66" s="51"/>
      <c r="E66" s="52"/>
      <c r="F66" s="53"/>
      <c r="G66" s="54"/>
    </row>
    <row r="67" spans="4:7" ht="15" x14ac:dyDescent="0.2">
      <c r="D67" s="47" t="s">
        <v>158</v>
      </c>
      <c r="E67" s="55"/>
      <c r="F67" s="56"/>
      <c r="G67" s="50">
        <v>1182.05</v>
      </c>
    </row>
    <row r="68" spans="4:7" ht="15" x14ac:dyDescent="0.2">
      <c r="D68" s="47" t="s">
        <v>159</v>
      </c>
      <c r="E68" s="55"/>
      <c r="F68" s="56"/>
      <c r="G68" s="50">
        <v>342.87</v>
      </c>
    </row>
    <row r="69" spans="4:7" ht="15" x14ac:dyDescent="0.2">
      <c r="D69" s="47"/>
      <c r="E69" s="55"/>
      <c r="F69" s="56"/>
      <c r="G69" s="50">
        <v>375.69</v>
      </c>
    </row>
    <row r="70" spans="4:7" ht="15" x14ac:dyDescent="0.2">
      <c r="D70" s="47" t="s">
        <v>160</v>
      </c>
      <c r="E70" s="55"/>
      <c r="F70" s="56"/>
      <c r="G70" s="50">
        <v>486.63</v>
      </c>
    </row>
    <row r="71" spans="4:7" ht="15" x14ac:dyDescent="0.2">
      <c r="D71" s="47" t="s">
        <v>161</v>
      </c>
      <c r="E71" s="55"/>
      <c r="F71" s="56"/>
      <c r="G71" s="50">
        <v>299.64999999999998</v>
      </c>
    </row>
    <row r="72" spans="4:7" ht="15" x14ac:dyDescent="0.2">
      <c r="D72" s="57"/>
      <c r="E72" s="58"/>
      <c r="F72" s="58"/>
      <c r="G72" s="50"/>
    </row>
    <row r="73" spans="4:7" ht="15" x14ac:dyDescent="0.2">
      <c r="D73" s="47"/>
      <c r="E73" s="59" t="s">
        <v>157</v>
      </c>
      <c r="F73" s="59"/>
      <c r="G73" s="60">
        <f>G65-G67-G68-G69-G70-G71</f>
        <v>0.10999999999989996</v>
      </c>
    </row>
  </sheetData>
  <autoFilter ref="A2:H59"/>
  <mergeCells count="20">
    <mergeCell ref="A2:A3"/>
    <mergeCell ref="H2:H3"/>
    <mergeCell ref="B1:E1"/>
    <mergeCell ref="B2:B3"/>
    <mergeCell ref="C2:C3"/>
    <mergeCell ref="D2:D3"/>
    <mergeCell ref="E2:E3"/>
    <mergeCell ref="D56:D57"/>
    <mergeCell ref="E56:E57"/>
    <mergeCell ref="A58:D59"/>
    <mergeCell ref="A56:A57"/>
    <mergeCell ref="B56:B57"/>
    <mergeCell ref="C56:C57"/>
    <mergeCell ref="E58:E59"/>
    <mergeCell ref="F56:F57"/>
    <mergeCell ref="G56:G57"/>
    <mergeCell ref="F2:F3"/>
    <mergeCell ref="F58:F59"/>
    <mergeCell ref="G2:G3"/>
    <mergeCell ref="G58:G59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9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3"/>
      <c r="B1" s="3"/>
      <c r="E1" s="8"/>
      <c r="G1" s="3"/>
    </row>
    <row r="2" spans="1:7" x14ac:dyDescent="0.2">
      <c r="A2" s="3"/>
      <c r="B2" s="3"/>
      <c r="E2" s="8"/>
      <c r="G2" s="3"/>
    </row>
    <row r="3" spans="1:7" x14ac:dyDescent="0.2">
      <c r="A3" s="3"/>
      <c r="B3" s="3"/>
      <c r="E3" s="8"/>
      <c r="G3" s="3"/>
    </row>
    <row r="4" spans="1:7" x14ac:dyDescent="0.2">
      <c r="A4" s="3"/>
      <c r="B4" s="3"/>
      <c r="E4" s="8"/>
      <c r="G4" s="3"/>
    </row>
    <row r="5" spans="1:7" x14ac:dyDescent="0.2">
      <c r="A5" s="3"/>
      <c r="B5" s="3"/>
      <c r="E5" s="8"/>
      <c r="G5" s="3"/>
    </row>
    <row r="6" spans="1:7" x14ac:dyDescent="0.2">
      <c r="A6" s="3"/>
      <c r="B6" s="3"/>
      <c r="E6" s="8"/>
      <c r="G6" s="3"/>
    </row>
    <row r="7" spans="1:7" x14ac:dyDescent="0.2">
      <c r="A7" s="3"/>
      <c r="B7" s="3"/>
      <c r="E7" s="8"/>
      <c r="G7" s="3"/>
    </row>
    <row r="8" spans="1:7" x14ac:dyDescent="0.2">
      <c r="A8" s="3"/>
      <c r="B8" s="3"/>
      <c r="E8" s="8"/>
      <c r="G8" s="3"/>
    </row>
    <row r="9" spans="1:7" x14ac:dyDescent="0.2">
      <c r="A9" s="3"/>
      <c r="B9" s="3"/>
      <c r="E9" s="8"/>
      <c r="G9" s="3"/>
    </row>
    <row r="10" spans="1:7" x14ac:dyDescent="0.2">
      <c r="A10" s="3"/>
      <c r="B10" s="3"/>
      <c r="E10" s="8"/>
      <c r="G10" s="3"/>
    </row>
    <row r="11" spans="1:7" x14ac:dyDescent="0.2">
      <c r="A11" s="3"/>
      <c r="B11" s="3"/>
      <c r="E11" s="8"/>
      <c r="G11" s="3"/>
    </row>
    <row r="12" spans="1:7" x14ac:dyDescent="0.2">
      <c r="A12" s="3"/>
      <c r="B12" s="3"/>
      <c r="E12" s="8"/>
      <c r="G12" s="3"/>
    </row>
    <row r="13" spans="1:7" x14ac:dyDescent="0.2">
      <c r="A13" s="3"/>
      <c r="B13" s="3"/>
      <c r="E13" s="8"/>
      <c r="G13" s="3"/>
    </row>
    <row r="14" spans="1:7" x14ac:dyDescent="0.2">
      <c r="A14" s="3"/>
      <c r="B14" s="3"/>
      <c r="E14" s="8"/>
      <c r="G14" s="3"/>
    </row>
    <row r="15" spans="1:7" x14ac:dyDescent="0.2">
      <c r="A15" s="3"/>
      <c r="B15" s="3"/>
      <c r="E15" s="8"/>
      <c r="G15" s="3"/>
    </row>
    <row r="16" spans="1:7" x14ac:dyDescent="0.2">
      <c r="A16" s="3"/>
      <c r="B16" s="3"/>
      <c r="E16" s="8"/>
      <c r="G16" s="3"/>
    </row>
    <row r="17" spans="1:7" x14ac:dyDescent="0.2">
      <c r="A17" s="3"/>
      <c r="B17" s="3"/>
      <c r="E17" s="8"/>
      <c r="G17" s="3"/>
    </row>
    <row r="18" spans="1:7" x14ac:dyDescent="0.2">
      <c r="A18" s="3"/>
      <c r="B18" s="3"/>
      <c r="E18" s="8"/>
      <c r="G18" s="3"/>
    </row>
    <row r="19" spans="1:7" x14ac:dyDescent="0.2">
      <c r="A19" s="3"/>
      <c r="B19" s="3"/>
      <c r="E19" s="8"/>
      <c r="G19" s="3"/>
    </row>
    <row r="20" spans="1:7" x14ac:dyDescent="0.2">
      <c r="A20" s="4"/>
      <c r="B20" s="3"/>
      <c r="E20" s="8"/>
      <c r="G20" s="4"/>
    </row>
    <row r="21" spans="1:7" x14ac:dyDescent="0.2">
      <c r="A21" s="3"/>
      <c r="B21" s="3"/>
      <c r="E21" s="8"/>
      <c r="G21" s="3"/>
    </row>
    <row r="22" spans="1:7" x14ac:dyDescent="0.2">
      <c r="A22" s="3"/>
      <c r="B22" s="3"/>
      <c r="E22" s="8"/>
      <c r="G22" s="3"/>
    </row>
    <row r="23" spans="1:7" x14ac:dyDescent="0.2">
      <c r="A23" s="3"/>
      <c r="B23" s="3"/>
      <c r="E23" s="8"/>
      <c r="G23" s="3"/>
    </row>
    <row r="24" spans="1:7" x14ac:dyDescent="0.2">
      <c r="A24" s="3"/>
      <c r="B24" s="3"/>
      <c r="E24" s="8"/>
      <c r="G24" s="3"/>
    </row>
    <row r="25" spans="1:7" x14ac:dyDescent="0.2">
      <c r="A25" s="4"/>
      <c r="B25" s="3"/>
      <c r="E25" s="8"/>
      <c r="G25" s="4"/>
    </row>
    <row r="26" spans="1:7" x14ac:dyDescent="0.2">
      <c r="A26" s="3"/>
      <c r="B26" s="3"/>
      <c r="E26" s="8"/>
      <c r="G26" s="3"/>
    </row>
    <row r="27" spans="1:7" x14ac:dyDescent="0.2">
      <c r="A27" s="3"/>
      <c r="B27" s="3"/>
      <c r="E27" s="8"/>
      <c r="G27" s="3"/>
    </row>
    <row r="28" spans="1:7" x14ac:dyDescent="0.2">
      <c r="A28" s="3"/>
      <c r="B28" s="3"/>
      <c r="E28" s="8"/>
      <c r="G28" s="3"/>
    </row>
    <row r="29" spans="1:7" x14ac:dyDescent="0.2">
      <c r="A29" s="3"/>
      <c r="B29" s="3"/>
      <c r="E29" s="8"/>
      <c r="G29" s="3"/>
    </row>
    <row r="30" spans="1:7" x14ac:dyDescent="0.2">
      <c r="A30" s="3"/>
      <c r="B30" s="3"/>
      <c r="E30" s="8"/>
      <c r="G30" s="3"/>
    </row>
    <row r="31" spans="1:7" x14ac:dyDescent="0.2">
      <c r="A31" s="3"/>
      <c r="B31" s="3"/>
      <c r="E31" s="8"/>
      <c r="G31" s="3"/>
    </row>
    <row r="32" spans="1:7" x14ac:dyDescent="0.2">
      <c r="A32" s="3"/>
      <c r="B32" s="3"/>
      <c r="E32" s="8"/>
      <c r="G32" s="3"/>
    </row>
    <row r="33" spans="1:7" x14ac:dyDescent="0.2">
      <c r="A33" s="3"/>
      <c r="B33" s="3"/>
      <c r="E33" s="8"/>
      <c r="G33" s="3"/>
    </row>
    <row r="34" spans="1:7" x14ac:dyDescent="0.2">
      <c r="A34" s="3"/>
      <c r="B34" s="3"/>
      <c r="E34" s="8"/>
      <c r="G34" s="3"/>
    </row>
    <row r="35" spans="1:7" x14ac:dyDescent="0.2">
      <c r="A35" s="3"/>
      <c r="B35" s="3"/>
      <c r="E35" s="8"/>
      <c r="G35" s="3"/>
    </row>
    <row r="36" spans="1:7" x14ac:dyDescent="0.2">
      <c r="A36" s="3"/>
      <c r="B36" s="3"/>
      <c r="E36" s="8"/>
      <c r="G36" s="3"/>
    </row>
    <row r="37" spans="1:7" x14ac:dyDescent="0.2">
      <c r="A37" s="3"/>
      <c r="B37" s="3"/>
      <c r="E37" s="8"/>
      <c r="G37" s="3"/>
    </row>
    <row r="38" spans="1:7" x14ac:dyDescent="0.2">
      <c r="A38" s="3"/>
      <c r="B38" s="3"/>
      <c r="E38" s="8"/>
      <c r="G38" s="3"/>
    </row>
    <row r="39" spans="1:7" x14ac:dyDescent="0.2">
      <c r="A39" s="3"/>
      <c r="B39" s="3"/>
      <c r="E39" s="8"/>
      <c r="G39" s="3"/>
    </row>
    <row r="40" spans="1:7" x14ac:dyDescent="0.2">
      <c r="A40" s="3"/>
      <c r="B40" s="3"/>
      <c r="E40" s="8"/>
      <c r="G40" s="3"/>
    </row>
    <row r="41" spans="1:7" x14ac:dyDescent="0.2">
      <c r="A41" s="4"/>
      <c r="B41" s="3"/>
      <c r="E41" s="8"/>
      <c r="G41" s="4"/>
    </row>
    <row r="42" spans="1:7" x14ac:dyDescent="0.2">
      <c r="A42" s="3"/>
      <c r="B42" s="3"/>
      <c r="E42" s="8"/>
      <c r="G42" s="3"/>
    </row>
    <row r="43" spans="1:7" x14ac:dyDescent="0.2">
      <c r="A43" s="3"/>
      <c r="B43" s="3"/>
      <c r="E43" s="8"/>
      <c r="G43" s="3"/>
    </row>
    <row r="44" spans="1:7" x14ac:dyDescent="0.2">
      <c r="A44" s="3"/>
      <c r="B44" s="3"/>
      <c r="E44" s="8"/>
      <c r="G44" s="3"/>
    </row>
    <row r="45" spans="1:7" x14ac:dyDescent="0.2">
      <c r="A45" s="3"/>
      <c r="B45" s="3"/>
      <c r="E45" s="8"/>
      <c r="G45" s="3"/>
    </row>
    <row r="46" spans="1:7" x14ac:dyDescent="0.2">
      <c r="A46" s="3"/>
      <c r="B46" s="3"/>
      <c r="E46" s="8"/>
      <c r="G46" s="3"/>
    </row>
    <row r="47" spans="1:7" x14ac:dyDescent="0.2">
      <c r="A47" s="3"/>
      <c r="B47" s="3"/>
      <c r="E47" s="8"/>
      <c r="G47" s="3"/>
    </row>
    <row r="48" spans="1:7" x14ac:dyDescent="0.2">
      <c r="A48" s="3"/>
      <c r="B48" s="3"/>
      <c r="E48" s="8"/>
      <c r="G48" s="3"/>
    </row>
    <row r="49" spans="1:7" x14ac:dyDescent="0.2">
      <c r="A49" s="3"/>
      <c r="B49" s="3"/>
      <c r="E49" s="8"/>
      <c r="G49" s="3"/>
    </row>
    <row r="50" spans="1:7" x14ac:dyDescent="0.2">
      <c r="A50" s="3"/>
      <c r="B50" s="3"/>
      <c r="E50" s="8"/>
      <c r="G50" s="3"/>
    </row>
    <row r="51" spans="1:7" x14ac:dyDescent="0.2">
      <c r="A51" s="3"/>
      <c r="B51" s="3"/>
      <c r="E51" s="8"/>
      <c r="G51" s="3"/>
    </row>
    <row r="52" spans="1:7" x14ac:dyDescent="0.2">
      <c r="A52" s="3"/>
      <c r="B52" s="3"/>
      <c r="E52" s="8"/>
      <c r="G52" s="3"/>
    </row>
    <row r="53" spans="1:7" x14ac:dyDescent="0.2">
      <c r="A53" s="3"/>
      <c r="B53" s="3"/>
      <c r="E53" s="8"/>
      <c r="G53" s="3"/>
    </row>
    <row r="54" spans="1:7" x14ac:dyDescent="0.2">
      <c r="A54" s="3"/>
      <c r="B54" s="3"/>
      <c r="E54" s="8"/>
      <c r="G54" s="3"/>
    </row>
    <row r="55" spans="1:7" x14ac:dyDescent="0.2">
      <c r="A55" s="3"/>
      <c r="B55" s="3"/>
      <c r="E55" s="8"/>
      <c r="G55" s="3"/>
    </row>
    <row r="56" spans="1:7" x14ac:dyDescent="0.2">
      <c r="A56" s="3"/>
      <c r="B56" s="3"/>
      <c r="E56" s="8"/>
      <c r="G56" s="3"/>
    </row>
    <row r="57" spans="1:7" x14ac:dyDescent="0.2">
      <c r="A57" s="3"/>
      <c r="B57" s="3"/>
      <c r="E57" s="8"/>
      <c r="G57" s="3"/>
    </row>
    <row r="58" spans="1:7" x14ac:dyDescent="0.2">
      <c r="A58" s="3"/>
      <c r="B58" s="3"/>
      <c r="E58" s="8"/>
      <c r="G58" s="3"/>
    </row>
    <row r="59" spans="1:7" x14ac:dyDescent="0.2">
      <c r="A59" s="3"/>
      <c r="B59" s="3"/>
      <c r="E59" s="8"/>
      <c r="G59" s="3"/>
    </row>
    <row r="60" spans="1:7" x14ac:dyDescent="0.2">
      <c r="A60" s="3"/>
      <c r="B60" s="3"/>
      <c r="E60" s="8"/>
      <c r="G60" s="3"/>
    </row>
    <row r="61" spans="1:7" x14ac:dyDescent="0.2">
      <c r="A61" s="3"/>
      <c r="B61" s="3"/>
      <c r="E61" s="8"/>
      <c r="G61" s="3"/>
    </row>
    <row r="62" spans="1:7" x14ac:dyDescent="0.2">
      <c r="A62" s="3"/>
      <c r="B62" s="3"/>
      <c r="E62" s="8"/>
      <c r="G62" s="3"/>
    </row>
    <row r="63" spans="1:7" x14ac:dyDescent="0.2">
      <c r="A63" s="3"/>
      <c r="B63" s="3"/>
      <c r="E63" s="8"/>
      <c r="G63" s="3"/>
    </row>
    <row r="64" spans="1:7" x14ac:dyDescent="0.2">
      <c r="A64" s="3"/>
      <c r="B64" s="3"/>
      <c r="E64" s="8"/>
      <c r="G64" s="3"/>
    </row>
    <row r="65" spans="1:7" x14ac:dyDescent="0.2">
      <c r="A65" s="3"/>
      <c r="B65" s="3"/>
      <c r="E65" s="8"/>
      <c r="G65" s="3"/>
    </row>
    <row r="66" spans="1:7" x14ac:dyDescent="0.2">
      <c r="A66" s="3"/>
      <c r="B66" s="3"/>
      <c r="E66" s="8"/>
      <c r="G66" s="3"/>
    </row>
    <row r="67" spans="1:7" x14ac:dyDescent="0.2">
      <c r="A67" s="6"/>
      <c r="B67" s="3"/>
      <c r="E67" s="8"/>
      <c r="G67" s="6"/>
    </row>
    <row r="68" spans="1:7" x14ac:dyDescent="0.2">
      <c r="A68" s="3"/>
      <c r="B68" s="3"/>
      <c r="E68" s="8"/>
      <c r="G68" s="3"/>
    </row>
    <row r="69" spans="1:7" x14ac:dyDescent="0.2">
      <c r="A69" s="3"/>
      <c r="B69" s="3"/>
      <c r="E69" s="8"/>
      <c r="G69" s="3"/>
    </row>
    <row r="70" spans="1:7" x14ac:dyDescent="0.2">
      <c r="A70" s="3"/>
      <c r="B70" s="3"/>
      <c r="E70" s="8"/>
      <c r="G70" s="3"/>
    </row>
    <row r="71" spans="1:7" x14ac:dyDescent="0.2">
      <c r="A71" s="3"/>
      <c r="B71" s="3"/>
      <c r="E71" s="8"/>
      <c r="G71" s="3"/>
    </row>
    <row r="72" spans="1:7" x14ac:dyDescent="0.2">
      <c r="A72" s="3"/>
      <c r="B72" s="3"/>
      <c r="E72" s="8"/>
      <c r="G72" s="3"/>
    </row>
    <row r="73" spans="1:7" x14ac:dyDescent="0.2">
      <c r="A73" s="3"/>
      <c r="B73" s="3"/>
      <c r="E73" s="8"/>
      <c r="G73" s="3"/>
    </row>
    <row r="74" spans="1:7" x14ac:dyDescent="0.2">
      <c r="A74" s="3"/>
      <c r="B74" s="3"/>
      <c r="E74" s="8"/>
      <c r="G74" s="3"/>
    </row>
    <row r="75" spans="1:7" x14ac:dyDescent="0.2">
      <c r="A75" s="3"/>
      <c r="B75" s="3"/>
      <c r="E75" s="8"/>
      <c r="G75" s="3"/>
    </row>
    <row r="76" spans="1:7" x14ac:dyDescent="0.2">
      <c r="A76" s="3"/>
      <c r="B76" s="3"/>
      <c r="E76" s="8"/>
      <c r="G76" s="3"/>
    </row>
    <row r="77" spans="1:7" x14ac:dyDescent="0.2">
      <c r="A77" s="3"/>
      <c r="B77" s="3"/>
      <c r="E77" s="8"/>
      <c r="G77" s="3"/>
    </row>
    <row r="78" spans="1:7" x14ac:dyDescent="0.2">
      <c r="A78" s="3"/>
      <c r="B78" s="3"/>
      <c r="E78" s="8"/>
      <c r="G78" s="3"/>
    </row>
    <row r="79" spans="1:7" x14ac:dyDescent="0.2">
      <c r="A79" s="4"/>
      <c r="B79" s="3"/>
      <c r="E79" s="8"/>
      <c r="G79" s="4"/>
    </row>
    <row r="80" spans="1:7" x14ac:dyDescent="0.2">
      <c r="A80" s="3"/>
      <c r="B80" s="3"/>
      <c r="E80" s="8"/>
      <c r="G80" s="3"/>
    </row>
    <row r="81" spans="1:7" x14ac:dyDescent="0.2">
      <c r="A81" s="3"/>
      <c r="B81" s="3"/>
      <c r="E81" s="8"/>
      <c r="G81" s="3"/>
    </row>
    <row r="82" spans="1:7" x14ac:dyDescent="0.2">
      <c r="A82" s="3"/>
      <c r="B82" s="3"/>
      <c r="E82" s="8"/>
      <c r="G82" s="3"/>
    </row>
    <row r="83" spans="1:7" x14ac:dyDescent="0.2">
      <c r="A83" s="3"/>
      <c r="B83" s="3"/>
      <c r="E83" s="8"/>
      <c r="G83" s="3"/>
    </row>
    <row r="84" spans="1:7" x14ac:dyDescent="0.2">
      <c r="A84" s="3"/>
      <c r="B84" s="3"/>
      <c r="E84" s="8"/>
      <c r="G84" s="3"/>
    </row>
    <row r="85" spans="1:7" x14ac:dyDescent="0.2">
      <c r="A85" s="3"/>
      <c r="B85" s="3"/>
      <c r="E85" s="8"/>
      <c r="G85" s="3"/>
    </row>
    <row r="86" spans="1:7" x14ac:dyDescent="0.2">
      <c r="A86" s="3"/>
      <c r="B86" s="3"/>
      <c r="E86" s="8"/>
      <c r="G86" s="3"/>
    </row>
    <row r="87" spans="1:7" x14ac:dyDescent="0.2">
      <c r="A87" s="3"/>
      <c r="B87" s="3"/>
      <c r="E87" s="8"/>
      <c r="G87" s="3"/>
    </row>
    <row r="88" spans="1:7" x14ac:dyDescent="0.2">
      <c r="A88" s="3"/>
      <c r="B88" s="3"/>
      <c r="E88" s="8"/>
      <c r="G88" s="3"/>
    </row>
    <row r="89" spans="1:7" x14ac:dyDescent="0.2">
      <c r="A89" s="3"/>
      <c r="B89" s="3"/>
      <c r="E89" s="8"/>
      <c r="G89" s="3"/>
    </row>
    <row r="90" spans="1:7" x14ac:dyDescent="0.2">
      <c r="A90" s="3"/>
      <c r="B90" s="3"/>
      <c r="E90" s="8"/>
      <c r="G90" s="3"/>
    </row>
    <row r="91" spans="1:7" x14ac:dyDescent="0.2">
      <c r="A91" s="3"/>
      <c r="B91" s="3"/>
      <c r="E91" s="8"/>
      <c r="G91" s="3"/>
    </row>
    <row r="92" spans="1:7" x14ac:dyDescent="0.2">
      <c r="A92" s="3"/>
      <c r="B92" s="3"/>
      <c r="E92" s="8"/>
      <c r="G92" s="3"/>
    </row>
    <row r="93" spans="1:7" x14ac:dyDescent="0.2">
      <c r="A93" s="3"/>
      <c r="B93" s="3"/>
      <c r="E93" s="8"/>
      <c r="G93" s="3"/>
    </row>
    <row r="94" spans="1:7" x14ac:dyDescent="0.2">
      <c r="A94" s="3"/>
      <c r="B94" s="3"/>
      <c r="E94" s="8"/>
      <c r="G94" s="3"/>
    </row>
    <row r="95" spans="1:7" x14ac:dyDescent="0.2">
      <c r="A95" s="3"/>
      <c r="B95" s="3"/>
      <c r="E95" s="8"/>
      <c r="G95" s="3"/>
    </row>
    <row r="96" spans="1:7" x14ac:dyDescent="0.2">
      <c r="A96" s="3"/>
      <c r="B96" s="3"/>
      <c r="E96" s="8"/>
      <c r="G96" s="3"/>
    </row>
    <row r="97" spans="1:7" x14ac:dyDescent="0.2">
      <c r="A97" s="3"/>
      <c r="B97" s="3"/>
      <c r="E97" s="8"/>
      <c r="G97" s="3"/>
    </row>
    <row r="98" spans="1:7" x14ac:dyDescent="0.2">
      <c r="A98" s="3"/>
      <c r="B98" s="3"/>
      <c r="E98" s="8"/>
      <c r="G98" s="3"/>
    </row>
    <row r="99" spans="1:7" x14ac:dyDescent="0.2">
      <c r="A99" s="3"/>
      <c r="B99" s="3"/>
      <c r="E99" s="8"/>
      <c r="G99" s="3"/>
    </row>
    <row r="100" spans="1:7" x14ac:dyDescent="0.2">
      <c r="A100" s="3"/>
      <c r="B100" s="3"/>
      <c r="E100" s="8"/>
      <c r="G100" s="3"/>
    </row>
    <row r="101" spans="1:7" x14ac:dyDescent="0.2">
      <c r="A101" s="3"/>
      <c r="B101" s="3"/>
      <c r="E101" s="8"/>
      <c r="G101" s="3"/>
    </row>
    <row r="102" spans="1:7" x14ac:dyDescent="0.2">
      <c r="A102" s="4"/>
      <c r="B102" s="3"/>
      <c r="E102" s="8"/>
      <c r="G102" s="4"/>
    </row>
    <row r="103" spans="1:7" x14ac:dyDescent="0.2">
      <c r="A103" s="3"/>
      <c r="B103" s="3"/>
      <c r="E103" s="8"/>
      <c r="G103" s="3"/>
    </row>
    <row r="104" spans="1:7" x14ac:dyDescent="0.2">
      <c r="A104" s="3"/>
      <c r="B104" s="3"/>
      <c r="E104" s="8"/>
      <c r="G104" s="3"/>
    </row>
    <row r="105" spans="1:7" x14ac:dyDescent="0.2">
      <c r="A105" s="3"/>
      <c r="B105" s="3"/>
      <c r="E105" s="8"/>
      <c r="G105" s="3"/>
    </row>
    <row r="106" spans="1:7" x14ac:dyDescent="0.2">
      <c r="A106" s="3"/>
      <c r="B106" s="3"/>
      <c r="E106" s="8"/>
      <c r="G106" s="3"/>
    </row>
    <row r="107" spans="1:7" x14ac:dyDescent="0.2">
      <c r="A107" s="3"/>
      <c r="B107" s="3"/>
      <c r="E107" s="8"/>
      <c r="G107" s="3"/>
    </row>
    <row r="108" spans="1:7" x14ac:dyDescent="0.2">
      <c r="A108" s="4"/>
      <c r="B108" s="3"/>
      <c r="E108" s="8"/>
      <c r="G108" s="4"/>
    </row>
    <row r="109" spans="1:7" x14ac:dyDescent="0.2">
      <c r="A109" s="3"/>
      <c r="B109" s="3"/>
      <c r="E109" s="8"/>
      <c r="G109" s="3"/>
    </row>
    <row r="110" spans="1:7" x14ac:dyDescent="0.2">
      <c r="A110" s="3"/>
      <c r="B110" s="3"/>
      <c r="E110" s="8"/>
      <c r="G110" s="3"/>
    </row>
    <row r="111" spans="1:7" x14ac:dyDescent="0.2">
      <c r="A111" s="3"/>
      <c r="B111" s="3"/>
      <c r="E111" s="8"/>
      <c r="G111" s="3"/>
    </row>
    <row r="112" spans="1:7" x14ac:dyDescent="0.2">
      <c r="A112" s="3"/>
      <c r="B112" s="3"/>
      <c r="E112" s="8"/>
      <c r="G112" s="3"/>
    </row>
    <row r="113" spans="1:7" x14ac:dyDescent="0.2">
      <c r="A113" s="3"/>
      <c r="B113" s="3"/>
      <c r="E113" s="8"/>
      <c r="G113" s="3"/>
    </row>
    <row r="114" spans="1:7" x14ac:dyDescent="0.2">
      <c r="A114" s="3"/>
      <c r="B114" s="3"/>
      <c r="E114" s="8"/>
      <c r="G114" s="3"/>
    </row>
    <row r="115" spans="1:7" x14ac:dyDescent="0.2">
      <c r="A115" s="3"/>
      <c r="B115" s="3"/>
      <c r="E115" s="8"/>
      <c r="G115" s="3"/>
    </row>
    <row r="116" spans="1:7" x14ac:dyDescent="0.2">
      <c r="A116" s="3"/>
      <c r="B116" s="3"/>
      <c r="E116" s="8"/>
      <c r="G116" s="3"/>
    </row>
    <row r="117" spans="1:7" x14ac:dyDescent="0.2">
      <c r="A117" s="3"/>
      <c r="B117" s="3"/>
      <c r="E117" s="8"/>
      <c r="G117" s="3"/>
    </row>
    <row r="118" spans="1:7" x14ac:dyDescent="0.2">
      <c r="A118" s="3"/>
      <c r="B118" s="3"/>
      <c r="E118" s="8"/>
      <c r="G118" s="3"/>
    </row>
    <row r="119" spans="1:7" x14ac:dyDescent="0.2">
      <c r="A119" s="3"/>
      <c r="B119" s="3"/>
      <c r="E119" s="8"/>
      <c r="G119" s="3"/>
    </row>
    <row r="120" spans="1:7" x14ac:dyDescent="0.2">
      <c r="A120" s="4"/>
      <c r="B120" s="3"/>
      <c r="E120" s="8"/>
      <c r="G120" s="4"/>
    </row>
    <row r="121" spans="1:7" x14ac:dyDescent="0.2">
      <c r="A121" s="3"/>
      <c r="B121" s="3"/>
      <c r="E121" s="8"/>
      <c r="G121" s="3"/>
    </row>
    <row r="122" spans="1:7" x14ac:dyDescent="0.2">
      <c r="A122" s="3"/>
      <c r="B122" s="3"/>
      <c r="E122" s="8"/>
      <c r="G122" s="3"/>
    </row>
    <row r="123" spans="1:7" x14ac:dyDescent="0.2">
      <c r="A123" s="3"/>
      <c r="B123" s="3"/>
      <c r="E123" s="8"/>
      <c r="G123" s="3"/>
    </row>
    <row r="124" spans="1:7" x14ac:dyDescent="0.2">
      <c r="A124" s="3"/>
      <c r="B124" s="3"/>
      <c r="E124" s="8"/>
      <c r="G124" s="3"/>
    </row>
    <row r="125" spans="1:7" x14ac:dyDescent="0.2">
      <c r="A125" s="3"/>
      <c r="B125" s="3"/>
      <c r="E125" s="8"/>
      <c r="G125" s="3"/>
    </row>
    <row r="126" spans="1:7" x14ac:dyDescent="0.2">
      <c r="A126" s="3"/>
      <c r="B126" s="3"/>
      <c r="E126" s="8"/>
      <c r="G126" s="3"/>
    </row>
    <row r="127" spans="1:7" x14ac:dyDescent="0.2">
      <c r="A127" s="3"/>
      <c r="B127" s="3"/>
      <c r="E127" s="8"/>
      <c r="G127" s="3"/>
    </row>
    <row r="128" spans="1:7" x14ac:dyDescent="0.2">
      <c r="A128" s="5"/>
      <c r="B128" s="3"/>
      <c r="E128" s="8"/>
      <c r="G128" s="5"/>
    </row>
    <row r="129" spans="1:7" x14ac:dyDescent="0.2">
      <c r="A129" s="3"/>
      <c r="B129" s="3"/>
      <c r="E129" s="8"/>
      <c r="G129" s="3"/>
    </row>
    <row r="130" spans="1:7" x14ac:dyDescent="0.2">
      <c r="A130" s="3"/>
      <c r="B130" s="3"/>
      <c r="E130" s="8"/>
      <c r="G130" s="3"/>
    </row>
    <row r="131" spans="1:7" x14ac:dyDescent="0.2">
      <c r="A131" s="3"/>
      <c r="B131" s="3"/>
      <c r="E131" s="8"/>
      <c r="G131" s="3"/>
    </row>
    <row r="132" spans="1:7" x14ac:dyDescent="0.2">
      <c r="A132" s="3"/>
      <c r="B132" s="3"/>
      <c r="E132" s="8"/>
      <c r="G132" s="3"/>
    </row>
    <row r="133" spans="1:7" x14ac:dyDescent="0.2">
      <c r="A133" s="3"/>
      <c r="B133" s="3"/>
      <c r="E133" s="8"/>
      <c r="G133" s="3"/>
    </row>
    <row r="134" spans="1:7" x14ac:dyDescent="0.2">
      <c r="A134" s="3"/>
      <c r="B134" s="3"/>
      <c r="E134" s="8"/>
      <c r="G134" s="3"/>
    </row>
    <row r="135" spans="1:7" x14ac:dyDescent="0.2">
      <c r="A135" s="3"/>
      <c r="B135" s="3"/>
      <c r="E135" s="8"/>
      <c r="G135" s="3"/>
    </row>
    <row r="136" spans="1:7" x14ac:dyDescent="0.2">
      <c r="A136" s="3"/>
      <c r="B136" s="3"/>
      <c r="E136" s="8"/>
      <c r="G136" s="3"/>
    </row>
    <row r="137" spans="1:7" x14ac:dyDescent="0.2">
      <c r="A137" s="3"/>
      <c r="B137" s="3"/>
      <c r="E137" s="8"/>
      <c r="G137" s="3"/>
    </row>
    <row r="138" spans="1:7" x14ac:dyDescent="0.2">
      <c r="A138" s="3"/>
      <c r="B138" s="3"/>
      <c r="E138" s="8"/>
      <c r="G138" s="3"/>
    </row>
    <row r="139" spans="1:7" x14ac:dyDescent="0.2">
      <c r="A139" s="3"/>
      <c r="B139" s="3"/>
      <c r="E139" s="8"/>
      <c r="G139" s="3"/>
    </row>
    <row r="140" spans="1:7" x14ac:dyDescent="0.2">
      <c r="A140" s="3"/>
      <c r="B140" s="3"/>
      <c r="E140" s="8"/>
      <c r="G140" s="3"/>
    </row>
    <row r="141" spans="1:7" x14ac:dyDescent="0.2">
      <c r="A141" s="3"/>
      <c r="B141" s="3"/>
      <c r="E141" s="8"/>
      <c r="G141" s="3"/>
    </row>
    <row r="142" spans="1:7" x14ac:dyDescent="0.2">
      <c r="A142" s="3"/>
      <c r="B142" s="3"/>
      <c r="E142" s="8"/>
      <c r="G142" s="3"/>
    </row>
    <row r="143" spans="1:7" x14ac:dyDescent="0.2">
      <c r="A143" s="3"/>
      <c r="B143" s="3"/>
      <c r="E143" s="8"/>
      <c r="G143" s="3"/>
    </row>
    <row r="144" spans="1:7" x14ac:dyDescent="0.2">
      <c r="A144" s="3"/>
      <c r="B144" s="3"/>
      <c r="E144" s="8"/>
      <c r="G144" s="3"/>
    </row>
    <row r="145" spans="1:7" x14ac:dyDescent="0.2">
      <c r="A145" s="3"/>
      <c r="B145" s="3"/>
      <c r="E145" s="8"/>
      <c r="G145" s="3"/>
    </row>
    <row r="146" spans="1:7" x14ac:dyDescent="0.2">
      <c r="A146" s="3"/>
      <c r="B146" s="3"/>
      <c r="E146" s="8"/>
      <c r="G146" s="3"/>
    </row>
    <row r="147" spans="1:7" x14ac:dyDescent="0.2">
      <c r="A147" s="3"/>
      <c r="B147" s="3"/>
      <c r="E147" s="8"/>
      <c r="G147" s="3"/>
    </row>
    <row r="148" spans="1:7" x14ac:dyDescent="0.2">
      <c r="A148" s="3"/>
      <c r="B148" s="3"/>
      <c r="E148" s="8"/>
      <c r="G148" s="3"/>
    </row>
    <row r="149" spans="1:7" x14ac:dyDescent="0.2">
      <c r="A149" s="3"/>
      <c r="B149" s="3"/>
      <c r="E149" s="8"/>
      <c r="G149" s="3"/>
    </row>
    <row r="150" spans="1:7" x14ac:dyDescent="0.2">
      <c r="A150" s="3"/>
      <c r="B150" s="3"/>
      <c r="E150" s="8"/>
      <c r="G150" s="3"/>
    </row>
    <row r="151" spans="1:7" x14ac:dyDescent="0.2">
      <c r="A151" s="3"/>
      <c r="B151" s="3"/>
      <c r="E151" s="8"/>
      <c r="G151" s="3"/>
    </row>
    <row r="152" spans="1:7" x14ac:dyDescent="0.2">
      <c r="A152" s="3"/>
      <c r="B152" s="3"/>
      <c r="E152" s="8"/>
      <c r="G152" s="3"/>
    </row>
    <row r="153" spans="1:7" x14ac:dyDescent="0.2">
      <c r="A153" s="3"/>
      <c r="B153" s="3"/>
      <c r="E153" s="8"/>
      <c r="G153" s="3"/>
    </row>
    <row r="154" spans="1:7" x14ac:dyDescent="0.2">
      <c r="A154" s="3"/>
      <c r="B154" s="3"/>
      <c r="E154" s="8"/>
      <c r="G154" s="3"/>
    </row>
    <row r="155" spans="1:7" x14ac:dyDescent="0.2">
      <c r="A155" s="3"/>
      <c r="B155" s="3"/>
      <c r="E155" s="8"/>
      <c r="G155" s="3"/>
    </row>
    <row r="156" spans="1:7" x14ac:dyDescent="0.2">
      <c r="A156" s="3"/>
      <c r="B156" s="3"/>
      <c r="E156" s="8"/>
      <c r="G156" s="3"/>
    </row>
    <row r="157" spans="1:7" x14ac:dyDescent="0.2">
      <c r="A157" s="3"/>
      <c r="B157" s="3"/>
      <c r="E157" s="8"/>
      <c r="G157" s="3"/>
    </row>
    <row r="158" spans="1:7" x14ac:dyDescent="0.2">
      <c r="A158" s="3"/>
      <c r="B158" s="3"/>
      <c r="E158" s="8"/>
      <c r="G158" s="3"/>
    </row>
    <row r="159" spans="1:7" x14ac:dyDescent="0.2">
      <c r="A159" s="3"/>
      <c r="B159" s="3"/>
      <c r="E159" s="8"/>
      <c r="G159" s="3"/>
    </row>
    <row r="160" spans="1:7" x14ac:dyDescent="0.2">
      <c r="A160" s="3"/>
      <c r="B160" s="3"/>
      <c r="E160" s="8"/>
      <c r="G160" s="3"/>
    </row>
    <row r="161" spans="1:7" x14ac:dyDescent="0.2">
      <c r="A161" s="3"/>
      <c r="B161" s="3"/>
      <c r="E161" s="8"/>
      <c r="G161" s="3"/>
    </row>
    <row r="162" spans="1:7" x14ac:dyDescent="0.2">
      <c r="A162" s="3"/>
      <c r="B162" s="3"/>
      <c r="E162" s="8"/>
      <c r="G162" s="3"/>
    </row>
    <row r="163" spans="1:7" x14ac:dyDescent="0.2">
      <c r="A163" s="3"/>
      <c r="B163" s="3"/>
      <c r="E163" s="8"/>
      <c r="G163" s="3"/>
    </row>
    <row r="164" spans="1:7" x14ac:dyDescent="0.2">
      <c r="A164" s="3"/>
      <c r="B164" s="3"/>
      <c r="E164" s="8"/>
      <c r="G164" s="3"/>
    </row>
    <row r="165" spans="1:7" x14ac:dyDescent="0.2">
      <c r="A165" s="3"/>
      <c r="B165" s="3"/>
      <c r="E165" s="8"/>
      <c r="G165" s="3"/>
    </row>
    <row r="166" spans="1:7" x14ac:dyDescent="0.2">
      <c r="A166" s="3"/>
      <c r="B166" s="3"/>
      <c r="E166" s="8"/>
      <c r="G166" s="3"/>
    </row>
    <row r="167" spans="1:7" x14ac:dyDescent="0.2">
      <c r="A167" s="3"/>
      <c r="B167" s="3"/>
      <c r="E167" s="8"/>
      <c r="G167" s="3"/>
    </row>
    <row r="168" spans="1:7" x14ac:dyDescent="0.2">
      <c r="A168" s="3"/>
      <c r="B168" s="3"/>
      <c r="E168" s="8"/>
      <c r="G168" s="3"/>
    </row>
    <row r="169" spans="1:7" x14ac:dyDescent="0.2">
      <c r="A169" s="3"/>
      <c r="B169" s="3"/>
      <c r="E169" s="8"/>
      <c r="G169" s="3"/>
    </row>
    <row r="170" spans="1:7" x14ac:dyDescent="0.2">
      <c r="A170" s="3"/>
      <c r="B170" s="3"/>
      <c r="E170" s="8"/>
      <c r="G170" s="3"/>
    </row>
    <row r="171" spans="1:7" x14ac:dyDescent="0.2">
      <c r="A171" s="4"/>
      <c r="B171" s="3"/>
      <c r="E171" s="8"/>
      <c r="G171" s="4"/>
    </row>
    <row r="172" spans="1:7" x14ac:dyDescent="0.2">
      <c r="A172" s="3"/>
      <c r="B172" s="3"/>
      <c r="E172" s="8"/>
      <c r="G172" s="3"/>
    </row>
    <row r="173" spans="1:7" x14ac:dyDescent="0.2">
      <c r="A173" s="3"/>
      <c r="B173" s="3"/>
      <c r="E173" s="8"/>
      <c r="G173" s="3"/>
    </row>
    <row r="174" spans="1:7" x14ac:dyDescent="0.2">
      <c r="A174" s="3"/>
      <c r="B174" s="3"/>
      <c r="E174" s="8"/>
      <c r="G174" s="3"/>
    </row>
    <row r="175" spans="1:7" x14ac:dyDescent="0.2">
      <c r="A175" s="3"/>
      <c r="B175" s="3"/>
      <c r="E175" s="8"/>
      <c r="G175" s="3"/>
    </row>
    <row r="176" spans="1:7" x14ac:dyDescent="0.2">
      <c r="A176" s="3"/>
      <c r="B176" s="3"/>
      <c r="E176" s="8"/>
      <c r="G176" s="3"/>
    </row>
    <row r="177" spans="1:8" x14ac:dyDescent="0.2">
      <c r="A177" s="3"/>
      <c r="B177" s="3"/>
      <c r="E177" s="8"/>
      <c r="G177" s="3"/>
    </row>
    <row r="178" spans="1:8" x14ac:dyDescent="0.2">
      <c r="A178" s="3"/>
      <c r="B178" s="3"/>
      <c r="E178" s="8"/>
      <c r="G178" s="3"/>
    </row>
    <row r="179" spans="1:8" x14ac:dyDescent="0.2">
      <c r="A179" s="3"/>
      <c r="B179" s="3"/>
      <c r="E179" s="8"/>
      <c r="G179" s="3"/>
    </row>
    <row r="180" spans="1:8" x14ac:dyDescent="0.2">
      <c r="A180" s="3"/>
      <c r="B180" s="3"/>
      <c r="E180" s="8"/>
      <c r="G180" s="3"/>
    </row>
    <row r="181" spans="1:8" x14ac:dyDescent="0.2">
      <c r="A181" s="3"/>
      <c r="B181" s="3"/>
      <c r="E181" s="8"/>
      <c r="G181" s="3"/>
    </row>
    <row r="182" spans="1:8" x14ac:dyDescent="0.2">
      <c r="A182" s="3"/>
      <c r="B182" s="3"/>
      <c r="E182" s="8"/>
      <c r="G182" s="3"/>
    </row>
    <row r="183" spans="1:8" x14ac:dyDescent="0.2">
      <c r="A183" s="3"/>
      <c r="B183" s="3"/>
      <c r="E183" s="8"/>
      <c r="G183" s="3"/>
    </row>
    <row r="184" spans="1:8" x14ac:dyDescent="0.2">
      <c r="A184" s="5"/>
      <c r="B184" s="5"/>
      <c r="E184" s="8"/>
      <c r="G184" s="5"/>
    </row>
    <row r="185" spans="1:8" x14ac:dyDescent="0.2">
      <c r="A185" s="9"/>
      <c r="B185" s="9"/>
      <c r="C185" s="2"/>
      <c r="D185" s="2"/>
      <c r="E185" s="10"/>
      <c r="F185" s="2"/>
      <c r="G185" s="9"/>
      <c r="H185" s="2"/>
    </row>
    <row r="186" spans="1:8" x14ac:dyDescent="0.2">
      <c r="A186" s="9"/>
      <c r="B186" s="9"/>
      <c r="C186" s="2"/>
      <c r="D186" s="2"/>
      <c r="E186" s="10"/>
      <c r="F186" s="2"/>
      <c r="G186" s="9"/>
      <c r="H186" s="2"/>
    </row>
    <row r="187" spans="1:8" x14ac:dyDescent="0.2">
      <c r="A187" s="9"/>
      <c r="B187" s="9"/>
      <c r="C187" s="2"/>
      <c r="D187" s="2"/>
      <c r="E187" s="10"/>
      <c r="F187" s="2"/>
      <c r="G187" s="9"/>
      <c r="H187" s="2"/>
    </row>
    <row r="188" spans="1:8" x14ac:dyDescent="0.2">
      <c r="A188" s="9"/>
      <c r="B188" s="9"/>
      <c r="C188" s="2"/>
      <c r="D188" s="2"/>
      <c r="E188" s="10"/>
      <c r="F188" s="2"/>
      <c r="G188" s="9"/>
      <c r="H188" s="2"/>
    </row>
    <row r="189" spans="1:8" x14ac:dyDescent="0.2">
      <c r="A189" s="9"/>
      <c r="B189" s="9"/>
      <c r="C189" s="2"/>
      <c r="D189" s="2"/>
      <c r="E189" s="10"/>
      <c r="F189" s="2"/>
      <c r="G189" s="9"/>
      <c r="H189" s="2"/>
    </row>
    <row r="190" spans="1:8" x14ac:dyDescent="0.2">
      <c r="A190" s="9"/>
      <c r="B190" s="9"/>
      <c r="C190" s="2"/>
      <c r="D190" s="2"/>
      <c r="E190" s="10"/>
      <c r="F190" s="2"/>
      <c r="G190" s="9"/>
      <c r="H190" s="2"/>
    </row>
    <row r="191" spans="1:8" x14ac:dyDescent="0.2">
      <c r="A191" s="9"/>
      <c r="B191" s="9"/>
      <c r="C191" s="2"/>
      <c r="D191" s="2"/>
      <c r="E191" s="10"/>
      <c r="F191" s="2"/>
      <c r="G191" s="9"/>
      <c r="H191" s="2"/>
    </row>
    <row r="192" spans="1:8" x14ac:dyDescent="0.2">
      <c r="A192" s="9"/>
      <c r="B192" s="9"/>
      <c r="C192" s="2"/>
      <c r="D192" s="2"/>
      <c r="E192" s="10"/>
      <c r="F192" s="2"/>
      <c r="G192" s="9"/>
      <c r="H192" s="2"/>
    </row>
    <row r="193" spans="1:8" x14ac:dyDescent="0.2">
      <c r="A193" s="9"/>
      <c r="B193" s="9"/>
      <c r="C193" s="2"/>
      <c r="D193" s="2"/>
      <c r="E193" s="10"/>
      <c r="F193" s="2"/>
      <c r="G193" s="9"/>
      <c r="H193" s="2"/>
    </row>
    <row r="194" spans="1:8" x14ac:dyDescent="0.2">
      <c r="A194" s="9"/>
      <c r="B194" s="9"/>
      <c r="C194" s="2"/>
      <c r="D194" s="2"/>
      <c r="E194" s="10"/>
      <c r="F194" s="2"/>
      <c r="G194" s="9"/>
      <c r="H194" s="2"/>
    </row>
    <row r="195" spans="1:8" x14ac:dyDescent="0.2">
      <c r="A195" s="9"/>
      <c r="B195" s="9"/>
      <c r="C195" s="2"/>
      <c r="D195" s="2"/>
      <c r="E195" s="10"/>
      <c r="F195" s="2"/>
      <c r="G195" s="9"/>
      <c r="H195" s="2"/>
    </row>
    <row r="196" spans="1:8" x14ac:dyDescent="0.2">
      <c r="A196" s="9"/>
      <c r="B196" s="9"/>
      <c r="C196" s="2"/>
      <c r="D196" s="2"/>
      <c r="E196" s="10"/>
      <c r="F196" s="2"/>
      <c r="G196" s="9"/>
      <c r="H196" s="2"/>
    </row>
    <row r="197" spans="1:8" x14ac:dyDescent="0.2">
      <c r="A197" s="9"/>
      <c r="B197" s="9"/>
      <c r="C197" s="2"/>
      <c r="D197" s="2"/>
      <c r="E197" s="10"/>
      <c r="F197" s="2"/>
      <c r="G197" s="9"/>
      <c r="H197" s="2"/>
    </row>
    <row r="198" spans="1:8" x14ac:dyDescent="0.2">
      <c r="A198" s="9"/>
      <c r="B198" s="9"/>
      <c r="C198" s="2"/>
      <c r="D198" s="2"/>
      <c r="E198" s="10"/>
      <c r="F198" s="2"/>
      <c r="G198" s="9"/>
      <c r="H198" s="2"/>
    </row>
    <row r="199" spans="1:8" x14ac:dyDescent="0.2">
      <c r="A199" s="9"/>
      <c r="B199" s="9"/>
      <c r="C199" s="2"/>
      <c r="D199" s="2"/>
      <c r="E199" s="10"/>
      <c r="F199" s="2"/>
      <c r="G199" s="9"/>
      <c r="H199" s="2"/>
    </row>
    <row r="200" spans="1:8" x14ac:dyDescent="0.2">
      <c r="A200" s="9"/>
      <c r="B200" s="9"/>
      <c r="C200" s="2"/>
      <c r="D200" s="2"/>
      <c r="E200" s="10"/>
      <c r="F200" s="2"/>
      <c r="G200" s="9"/>
      <c r="H200" s="2"/>
    </row>
    <row r="201" spans="1:8" x14ac:dyDescent="0.2">
      <c r="A201" s="9"/>
      <c r="B201" s="9"/>
      <c r="C201" s="2"/>
      <c r="D201" s="2"/>
      <c r="E201" s="10"/>
      <c r="F201" s="2"/>
      <c r="G201" s="9"/>
      <c r="H201" s="2"/>
    </row>
    <row r="202" spans="1:8" x14ac:dyDescent="0.2">
      <c r="A202" s="9"/>
      <c r="B202" s="9"/>
      <c r="C202" s="2"/>
      <c r="D202" s="2"/>
      <c r="E202" s="10"/>
      <c r="F202" s="2"/>
      <c r="G202" s="9"/>
      <c r="H202" s="2"/>
    </row>
    <row r="203" spans="1:8" x14ac:dyDescent="0.2">
      <c r="A203" s="9"/>
      <c r="B203" s="9"/>
      <c r="C203" s="2"/>
      <c r="D203" s="2"/>
      <c r="E203" s="10"/>
      <c r="F203" s="2"/>
      <c r="G203" s="9"/>
      <c r="H203" s="2"/>
    </row>
    <row r="204" spans="1:8" x14ac:dyDescent="0.2">
      <c r="A204" s="2"/>
      <c r="B204" s="2"/>
      <c r="C204" s="2"/>
      <c r="D204" s="2"/>
      <c r="E204" s="2"/>
      <c r="F204" s="2"/>
      <c r="G204" s="2"/>
      <c r="H204" s="2"/>
    </row>
    <row r="206" spans="1:8" x14ac:dyDescent="0.2">
      <c r="A206" s="7"/>
      <c r="B206" s="7"/>
      <c r="E206" s="8"/>
      <c r="G206" s="7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2015-10-07T19:09:33Z</cp:lastPrinted>
  <dcterms:created xsi:type="dcterms:W3CDTF">2011-10-10T19:00:42Z</dcterms:created>
  <dcterms:modified xsi:type="dcterms:W3CDTF">2017-06-29T19:43:18Z</dcterms:modified>
</cp:coreProperties>
</file>