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735"/>
  </bookViews>
  <sheets>
    <sheet name="Folha 1" sheetId="1" r:id="rId1"/>
  </sheets>
  <definedNames>
    <definedName name="_xlnm.Print_Area" localSheetId="0">'Folha 1'!$A$1:$J$101</definedName>
  </definedNames>
  <calcPr calcId="152511"/>
</workbook>
</file>

<file path=xl/calcChain.xml><?xml version="1.0" encoding="utf-8"?>
<calcChain xmlns="http://schemas.openxmlformats.org/spreadsheetml/2006/main">
  <c r="F100" i="1" l="1"/>
  <c r="H4" i="1" l="1"/>
  <c r="I4" i="1"/>
  <c r="J4" i="1" s="1"/>
  <c r="H5" i="1"/>
  <c r="I5" i="1"/>
  <c r="J5" i="1" s="1"/>
  <c r="H6" i="1"/>
  <c r="I6" i="1"/>
  <c r="J6" i="1"/>
  <c r="H7" i="1"/>
  <c r="I7" i="1"/>
  <c r="J7" i="1"/>
  <c r="H8" i="1"/>
  <c r="I8" i="1"/>
  <c r="J8" i="1" s="1"/>
  <c r="H9" i="1"/>
  <c r="I9" i="1"/>
  <c r="J9" i="1" s="1"/>
  <c r="H10" i="1"/>
  <c r="I10" i="1"/>
  <c r="J10" i="1"/>
  <c r="H11" i="1"/>
  <c r="I11" i="1"/>
  <c r="J11" i="1"/>
  <c r="H12" i="1"/>
  <c r="I12" i="1"/>
  <c r="J12" i="1" s="1"/>
  <c r="H13" i="1"/>
  <c r="I13" i="1"/>
  <c r="J13" i="1" s="1"/>
  <c r="H14" i="1"/>
  <c r="I14" i="1"/>
  <c r="J14" i="1"/>
  <c r="H15" i="1"/>
  <c r="I15" i="1"/>
  <c r="J15" i="1"/>
  <c r="H16" i="1"/>
  <c r="I16" i="1"/>
  <c r="J16" i="1" s="1"/>
  <c r="H17" i="1"/>
  <c r="I17" i="1"/>
  <c r="J17" i="1" s="1"/>
  <c r="H18" i="1"/>
  <c r="I18" i="1"/>
  <c r="J18" i="1"/>
  <c r="H19" i="1"/>
  <c r="I19" i="1"/>
  <c r="J19" i="1"/>
  <c r="H20" i="1"/>
  <c r="I20" i="1"/>
  <c r="J20" i="1" s="1"/>
  <c r="H21" i="1"/>
  <c r="I21" i="1"/>
  <c r="J21" i="1" s="1"/>
  <c r="H22" i="1"/>
  <c r="I22" i="1"/>
  <c r="J22" i="1"/>
  <c r="H23" i="1"/>
  <c r="I23" i="1"/>
  <c r="J23" i="1"/>
  <c r="H24" i="1"/>
  <c r="I24" i="1"/>
  <c r="J24" i="1" s="1"/>
  <c r="H25" i="1"/>
  <c r="I25" i="1"/>
  <c r="J25" i="1" s="1"/>
  <c r="H26" i="1"/>
  <c r="I26" i="1"/>
  <c r="J26" i="1"/>
  <c r="H27" i="1"/>
  <c r="I27" i="1"/>
  <c r="J27" i="1"/>
  <c r="H28" i="1"/>
  <c r="I28" i="1"/>
  <c r="J28" i="1" s="1"/>
  <c r="H29" i="1"/>
  <c r="I29" i="1"/>
  <c r="J29" i="1" s="1"/>
  <c r="H30" i="1"/>
  <c r="I30" i="1"/>
  <c r="J30" i="1"/>
  <c r="H34" i="1"/>
  <c r="I34" i="1"/>
  <c r="J34" i="1" s="1"/>
  <c r="H35" i="1"/>
  <c r="I35" i="1"/>
  <c r="J35" i="1" s="1"/>
  <c r="H36" i="1"/>
  <c r="I36" i="1"/>
  <c r="J36" i="1"/>
  <c r="H37" i="1"/>
  <c r="I37" i="1"/>
  <c r="J37" i="1"/>
  <c r="H38" i="1"/>
  <c r="I38" i="1"/>
  <c r="J38" i="1" s="1"/>
  <c r="H39" i="1"/>
  <c r="I39" i="1"/>
  <c r="J39" i="1"/>
  <c r="H40" i="1"/>
  <c r="I40" i="1"/>
  <c r="J40" i="1"/>
  <c r="H41" i="1"/>
  <c r="I41" i="1"/>
  <c r="J41" i="1" s="1"/>
  <c r="H42" i="1"/>
  <c r="I42" i="1"/>
  <c r="J42" i="1" s="1"/>
  <c r="H43" i="1"/>
  <c r="I43" i="1"/>
  <c r="J43" i="1"/>
  <c r="H44" i="1"/>
  <c r="I44" i="1"/>
  <c r="J44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49" i="1"/>
  <c r="I49" i="1"/>
  <c r="J49" i="1"/>
  <c r="H50" i="1"/>
  <c r="I50" i="1"/>
  <c r="J50" i="1" s="1"/>
  <c r="H51" i="1"/>
  <c r="I51" i="1"/>
  <c r="J51" i="1" s="1"/>
  <c r="H52" i="1"/>
  <c r="I52" i="1"/>
  <c r="J52" i="1"/>
  <c r="H53" i="1"/>
  <c r="I53" i="1"/>
  <c r="J53" i="1"/>
  <c r="H54" i="1"/>
  <c r="I54" i="1"/>
  <c r="J54" i="1" s="1"/>
  <c r="H55" i="1"/>
  <c r="I55" i="1"/>
  <c r="J55" i="1"/>
  <c r="H56" i="1"/>
  <c r="I56" i="1"/>
  <c r="J56" i="1"/>
  <c r="H57" i="1"/>
  <c r="I57" i="1"/>
  <c r="J57" i="1" s="1"/>
  <c r="H58" i="1"/>
  <c r="I58" i="1"/>
  <c r="J58" i="1" s="1"/>
  <c r="H59" i="1"/>
  <c r="I59" i="1"/>
  <c r="J59" i="1"/>
  <c r="H60" i="1"/>
  <c r="I60" i="1"/>
  <c r="J60" i="1" s="1"/>
  <c r="H64" i="1"/>
  <c r="I64" i="1"/>
  <c r="J64" i="1" s="1"/>
  <c r="H65" i="1"/>
  <c r="I65" i="1"/>
  <c r="J65" i="1" s="1"/>
  <c r="H66" i="1"/>
  <c r="I66" i="1"/>
  <c r="J66" i="1" s="1"/>
  <c r="H67" i="1"/>
  <c r="I67" i="1"/>
  <c r="J67" i="1" s="1"/>
  <c r="H68" i="1"/>
  <c r="I68" i="1"/>
  <c r="J68" i="1"/>
  <c r="H69" i="1"/>
  <c r="I69" i="1"/>
  <c r="J69" i="1" s="1"/>
  <c r="H70" i="1"/>
  <c r="I70" i="1"/>
  <c r="J70" i="1" s="1"/>
  <c r="H71" i="1"/>
  <c r="I71" i="1"/>
  <c r="J71" i="1" s="1"/>
  <c r="H72" i="1"/>
  <c r="I72" i="1"/>
  <c r="J72" i="1"/>
  <c r="H73" i="1"/>
  <c r="I73" i="1"/>
  <c r="J73" i="1" s="1"/>
  <c r="H74" i="1"/>
  <c r="I74" i="1"/>
  <c r="J74" i="1" s="1"/>
  <c r="H75" i="1"/>
  <c r="I75" i="1"/>
  <c r="J75" i="1" s="1"/>
  <c r="H76" i="1"/>
  <c r="I76" i="1"/>
  <c r="J76" i="1" s="1"/>
  <c r="H77" i="1"/>
  <c r="I77" i="1"/>
  <c r="J77" i="1" s="1"/>
  <c r="H78" i="1"/>
  <c r="I78" i="1"/>
  <c r="J78" i="1" s="1"/>
  <c r="H79" i="1"/>
  <c r="I79" i="1"/>
  <c r="J79" i="1" s="1"/>
  <c r="H80" i="1"/>
  <c r="I80" i="1"/>
  <c r="J80" i="1"/>
  <c r="H81" i="1"/>
  <c r="I81" i="1"/>
  <c r="J81" i="1" s="1"/>
  <c r="H82" i="1"/>
  <c r="I82" i="1"/>
  <c r="J82" i="1"/>
  <c r="H83" i="1"/>
  <c r="I83" i="1"/>
  <c r="J83" i="1" s="1"/>
  <c r="H84" i="1"/>
  <c r="I84" i="1"/>
  <c r="J84" i="1" s="1"/>
  <c r="H85" i="1"/>
  <c r="I85" i="1"/>
  <c r="J85" i="1" s="1"/>
  <c r="H86" i="1"/>
  <c r="I86" i="1"/>
  <c r="J86" i="1" s="1"/>
  <c r="H94" i="1"/>
  <c r="I94" i="1"/>
  <c r="J94" i="1" s="1"/>
  <c r="H97" i="1"/>
  <c r="I97" i="1"/>
  <c r="J97" i="1" s="1"/>
  <c r="H98" i="1"/>
  <c r="I98" i="1"/>
  <c r="J98" i="1"/>
  <c r="H99" i="1"/>
  <c r="I99" i="1"/>
  <c r="J99" i="1" s="1"/>
  <c r="H93" i="1"/>
  <c r="I93" i="1"/>
  <c r="J93" i="1" s="1"/>
  <c r="I96" i="1" l="1"/>
  <c r="J96" i="1" s="1"/>
  <c r="H96" i="1"/>
  <c r="I95" i="1"/>
  <c r="J95" i="1" s="1"/>
  <c r="H95" i="1"/>
  <c r="I92" i="1"/>
  <c r="J92" i="1" s="1"/>
  <c r="H92" i="1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I87" i="1"/>
  <c r="J87" i="1" s="1"/>
  <c r="H87" i="1"/>
  <c r="I63" i="1"/>
  <c r="J63" i="1" s="1"/>
  <c r="H63" i="1"/>
  <c r="I62" i="1"/>
  <c r="J62" i="1" s="1"/>
  <c r="H62" i="1"/>
  <c r="I61" i="1"/>
  <c r="J61" i="1" s="1"/>
  <c r="H61" i="1"/>
  <c r="I33" i="1"/>
  <c r="J33" i="1" s="1"/>
  <c r="H33" i="1"/>
  <c r="I32" i="1"/>
  <c r="J32" i="1" s="1"/>
  <c r="H32" i="1"/>
  <c r="I31" i="1"/>
  <c r="J31" i="1" s="1"/>
  <c r="H31" i="1"/>
  <c r="H101" i="1" l="1"/>
  <c r="J101" i="1"/>
</calcChain>
</file>

<file path=xl/sharedStrings.xml><?xml version="1.0" encoding="utf-8"?>
<sst xmlns="http://schemas.openxmlformats.org/spreadsheetml/2006/main" count="347" uniqueCount="238">
  <si>
    <t>Nº</t>
  </si>
  <si>
    <t>TÍTULO</t>
  </si>
  <si>
    <t>AUTOR</t>
  </si>
  <si>
    <t>ISBN</t>
  </si>
  <si>
    <t>EDITORA</t>
  </si>
  <si>
    <t>QNT.</t>
  </si>
  <si>
    <t>Valor unit. Capa</t>
  </si>
  <si>
    <t>Valor total Capa</t>
  </si>
  <si>
    <t>Valor Unit.  Desc 34,70%</t>
  </si>
  <si>
    <t xml:space="preserve">Valor Total  Desc 34,70% </t>
  </si>
  <si>
    <t>Manual da Execução</t>
  </si>
  <si>
    <t xml:space="preserve"> ASSIS, Araken de</t>
  </si>
  <si>
    <t>978-85-203-6634-9</t>
  </si>
  <si>
    <t>RT</t>
  </si>
  <si>
    <t>Processo Civil Brasileiro - v. 1</t>
  </si>
  <si>
    <t>978-85-203-6985-2</t>
  </si>
  <si>
    <t>Processo Civil Brasileiro -  v. 2 (tomo I e II)</t>
  </si>
  <si>
    <t>Processo Civil Brasileiro - v. 3</t>
  </si>
  <si>
    <t>978-85-203-6991-3</t>
  </si>
  <si>
    <t>Responsabilidade civil no direito de família: angústias e aflições nas relações familiares</t>
  </si>
  <si>
    <t>ALMEIDA, Felipe Cunha de</t>
  </si>
  <si>
    <t>Livr. do Advogado</t>
  </si>
  <si>
    <t xml:space="preserve">Novo Contencioso Cível no CPC/2015  </t>
  </si>
  <si>
    <t>ALVIM NETO, José Manoel de Arruda</t>
  </si>
  <si>
    <t>978-85-203-6936-4</t>
  </si>
  <si>
    <t>Comentários às Alterações do Novo CPC</t>
  </si>
  <si>
    <t xml:space="preserve">AMARAL, Guilherme Rizzo </t>
  </si>
  <si>
    <t>978-85-203-6842-8</t>
  </si>
  <si>
    <t>Direito tributário brasileiro</t>
  </si>
  <si>
    <t>AMARO, Luciano</t>
  </si>
  <si>
    <t>Saraiva</t>
  </si>
  <si>
    <t>Audiência de custódia no processo penal brasileiro</t>
  </si>
  <si>
    <t>ANDRADE, Mauro Fonseca</t>
  </si>
  <si>
    <t>Curso de Processo Civil - Tomo I - Parte Geral</t>
  </si>
  <si>
    <t>ARAÚJO, Fabio Caldas de</t>
  </si>
  <si>
    <t>Malheiros</t>
  </si>
  <si>
    <r>
      <rPr>
        <sz val="12"/>
        <color indexed="8"/>
        <rFont val="Arial"/>
      </rPr>
      <t xml:space="preserve">Vade Mecum - </t>
    </r>
    <r>
      <rPr>
        <b/>
        <sz val="12"/>
        <color indexed="8"/>
        <rFont val="Arial"/>
      </rPr>
      <t>2016</t>
    </r>
  </si>
  <si>
    <t>Autoria coletiva da Editora Saraiva</t>
  </si>
  <si>
    <t>Teoria da Segurança Jurídica</t>
  </si>
  <si>
    <t>ÁVILA, Humberto</t>
  </si>
  <si>
    <t>Processo eletrônico e sistema processual: o processo civil na sociedade da informação</t>
  </si>
  <si>
    <t>BAIOCCO, Elton</t>
  </si>
  <si>
    <t xml:space="preserve">978853625728-0 </t>
  </si>
  <si>
    <t>Juruá</t>
  </si>
  <si>
    <t>Reforma política e o poder judiciário : questões polêmicas</t>
  </si>
  <si>
    <t>BALESTERO, Gabriela Soares</t>
  </si>
  <si>
    <t xml:space="preserve"> 978853625211-7 </t>
  </si>
  <si>
    <t>Curso de Direito Constitucional Contemporâneo</t>
  </si>
  <si>
    <t>BARROSO, Luís Roberto</t>
  </si>
  <si>
    <t>Sociedade de risco: rumo a uma outra modernidade</t>
  </si>
  <si>
    <t>BECK, Ulrich</t>
  </si>
  <si>
    <t>Editora 34</t>
  </si>
  <si>
    <t xml:space="preserve">Código Penal Comentado </t>
  </si>
  <si>
    <t>BITENCOURT, Cezar Roberto</t>
  </si>
  <si>
    <t xml:space="preserve">Tratado de Direito Penal - v. 1 </t>
  </si>
  <si>
    <t>Tratado de Direito Penal - v. 2</t>
  </si>
  <si>
    <t>Tratado de Direito Penal - v. 3</t>
  </si>
  <si>
    <t>Tratado de Direito Penal - v. 4</t>
  </si>
  <si>
    <t>Tratado de Direito Penal - v. 5</t>
  </si>
  <si>
    <t>Usucapião administrativa : de acordo com o novo Código de processo civil</t>
  </si>
  <si>
    <t>BRANDELLI, Leonardo</t>
  </si>
  <si>
    <t>Fraudes Patrimoniais e a Desconsideração da Personalidade Jurídica no CPC 2015</t>
  </si>
  <si>
    <t>BRUSCHI, Gilberto Gomes; NOLASCO, Rita Dias; AMADEO, Rodolfo da Costa M. Real</t>
  </si>
  <si>
    <t>978-85-203-6027-9</t>
  </si>
  <si>
    <t>Embargos à execução no novo CPC : teoria e prática</t>
  </si>
  <si>
    <t>CARDOSO, Hélio Apoliano</t>
  </si>
  <si>
    <t>978-85-7789-251-8</t>
  </si>
  <si>
    <t>JH Mizuno</t>
  </si>
  <si>
    <t>Manual de Prática Forense Civil </t>
  </si>
  <si>
    <t>CHACON, Luis Fernando Rabelo</t>
  </si>
  <si>
    <t>Comentários à Lei de Falências e de Recuperação de Empresas</t>
  </si>
  <si>
    <t>COELHO, Fábio Ulhoa</t>
  </si>
  <si>
    <t xml:space="preserve"> 978-85-203-6680-6</t>
  </si>
  <si>
    <t xml:space="preserve">Curso de Direito Comercial - Direito de Empresa - v. 1 </t>
  </si>
  <si>
    <t>978-85-203-6479-6</t>
  </si>
  <si>
    <t>Curso de Direito Comercial - Direito de Empresa - v. 2</t>
  </si>
  <si>
    <t>978-85-203-6483-3</t>
  </si>
  <si>
    <t>Curso de Direito Comercial - Direito de Empresa - v. 3</t>
  </si>
  <si>
    <t xml:space="preserve"> 978-85-203-6484-0</t>
  </si>
  <si>
    <t xml:space="preserve">Manual de Direito Comercial - Direito de Empresa </t>
  </si>
  <si>
    <t>978-85-203-6678-3</t>
  </si>
  <si>
    <t>Interpretação Constitucional</t>
  </si>
  <si>
    <t>COELHO, Inocencio Martires</t>
  </si>
  <si>
    <t>O novo CPC e seu impacto no Direito Tributário</t>
  </si>
  <si>
    <t>CONRADO, Paulo Cesar</t>
  </si>
  <si>
    <t>Fiscosoft</t>
  </si>
  <si>
    <t>COUTINHO, Doris de Miranda</t>
  </si>
  <si>
    <t>Fórum</t>
  </si>
  <si>
    <t>Ônus da prova no novo Código de processo civil : dinamização : teoria e prática</t>
  </si>
  <si>
    <t>COUTO, Camilo José D’Ávila</t>
  </si>
  <si>
    <t xml:space="preserve"> 978853625750-1 </t>
  </si>
  <si>
    <t>Constituição &amp; Processo - Direito Processual Constitucional</t>
  </si>
  <si>
    <t>DANTAS, Ivo</t>
  </si>
  <si>
    <t>978853625530-9</t>
  </si>
  <si>
    <t>Manual de Direito das Famílias (de acordo com o Novo CPC)</t>
  </si>
  <si>
    <t>DIAS, Maria Berenice</t>
  </si>
  <si>
    <t>978-85-203-6710-0</t>
  </si>
  <si>
    <t>Teoria geral do novo processo civil</t>
  </si>
  <si>
    <t>DINAMARCO, Cândido Rangel; LOPES, Bruno V. Carrilho</t>
  </si>
  <si>
    <t>Novo Código de Processo Civil Comparado</t>
  </si>
  <si>
    <t>ELPÍDIO, Donizetti</t>
  </si>
  <si>
    <t>Atlas</t>
  </si>
  <si>
    <t>Contratação direta sem licitação</t>
  </si>
  <si>
    <t>FERNANDES, Jorge Ulisses Jacoby</t>
  </si>
  <si>
    <t xml:space="preserve"> 978-85-450-0126-3</t>
  </si>
  <si>
    <t xml:space="preserve">Curso de Direito Ambiental Brasileiro </t>
  </si>
  <si>
    <t>FIORILLO, Celso Antonio Pacheco</t>
  </si>
  <si>
    <t>Contratos de planos de saúde : a busca judicial pelo equilíbrio de interesses entre os usuários e...</t>
  </si>
  <si>
    <t>GOMES, Josiane Araújo</t>
  </si>
  <si>
    <t>978-85-7789-253-2</t>
  </si>
  <si>
    <t>Novo Curso de Direito Processual Civil vol. 3</t>
  </si>
  <si>
    <t>GONÇALVES, Marcus Vinicius Rios</t>
  </si>
  <si>
    <t>Por que tenho medo dos juízes (a interpretação/aplicação do direito e os princípios)</t>
  </si>
  <si>
    <t>GRAU, Eros Roberto</t>
  </si>
  <si>
    <t>Direito Constitucional</t>
  </si>
  <si>
    <t>HORTA, Raul Machado</t>
  </si>
  <si>
    <t>Del Rey</t>
  </si>
  <si>
    <t>Direito das startups</t>
  </si>
  <si>
    <t>JÚDICE, Lucas Pimenta; NYBO, Erik Fontenele (coord.)</t>
  </si>
  <si>
    <t xml:space="preserve"> 978853625580-4 </t>
  </si>
  <si>
    <t>Comentários à Lei de Licitações e Contratos Administrativos</t>
  </si>
  <si>
    <t>JUSTEN FILHO, Marçal</t>
  </si>
  <si>
    <t>978-85-203-6638-7</t>
  </si>
  <si>
    <t>Novo CPC - Repercussões no Processo do Trabalho</t>
  </si>
  <si>
    <t>LEITE, Carlos Henrique Bezerra</t>
  </si>
  <si>
    <t>Curso de Direito Processual do Trabalho</t>
  </si>
  <si>
    <t>Controle de constitucionalidade : aspectos controversos</t>
  </si>
  <si>
    <t>LEITE, Fábio Carvalho</t>
  </si>
  <si>
    <t xml:space="preserve">978853625372-5 </t>
  </si>
  <si>
    <t>Constitucionalismo de transição e transformação : uma interface com a judicialização e ativismo</t>
  </si>
  <si>
    <t>LIMA, Rogério Montai de</t>
  </si>
  <si>
    <t>Lumen Juris</t>
  </si>
  <si>
    <t>Execução no novo CPC : execução por título extrajudicial : cumprimento de sentença</t>
  </si>
  <si>
    <t>LIVRAMENTO, Geraldo Aparecido do</t>
  </si>
  <si>
    <t>978-85-7789-190-0</t>
  </si>
  <si>
    <t>Código civil interpretado: artigo por artigo, parágrafo por parágrafo</t>
  </si>
  <si>
    <t>MACHADO, Costa (org.);  CHINELLATO, Silmara Juny (coord.)</t>
  </si>
  <si>
    <t>Manole</t>
  </si>
  <si>
    <t xml:space="preserve">Curso de Direito Tributário </t>
  </si>
  <si>
    <t>MACHADO, Hugo de Brito</t>
  </si>
  <si>
    <t>Planejamento tributário</t>
  </si>
  <si>
    <t>MACHADO, Hugo de Brito (coord,)</t>
  </si>
  <si>
    <t>Prova e Convicção: de acordo com o CPC de 2015</t>
  </si>
  <si>
    <t>MARINONI, Luiz Guilherme</t>
  </si>
  <si>
    <t>978-85-203-6081-1</t>
  </si>
  <si>
    <t>O Novo Processo Civil</t>
  </si>
  <si>
    <t xml:space="preserve">MARINONI, Luiz Guilherme; ARENHART, Sérgio C.;      MITIDIERO, Daniel </t>
  </si>
  <si>
    <t>978-85-203-6966-1</t>
  </si>
  <si>
    <t>Novo Curso de Processo Civil - vol. 1</t>
  </si>
  <si>
    <t xml:space="preserve"> 978-85-203-6704-9</t>
  </si>
  <si>
    <t>Novo Curso de Processo Civil - vol. 2</t>
  </si>
  <si>
    <t xml:space="preserve"> 978-85-203-6694-3</t>
  </si>
  <si>
    <t>Novo Curso de Processo Civil - vol. 3</t>
  </si>
  <si>
    <t>978-85-203-6708-7</t>
  </si>
  <si>
    <t>Novo Código de Processo Civil Comentado</t>
  </si>
  <si>
    <t xml:space="preserve">MARINONI, Luiz Guilherme; MITIDIERO, Daniel </t>
  </si>
  <si>
    <t xml:space="preserve"> 978-85-203-5186-4</t>
  </si>
  <si>
    <t>Inquietações sobre direitos fundamentais</t>
  </si>
  <si>
    <t>MARQUES, Mateus; CONSTANTINO, Lúcio Santoro de (coord.)</t>
  </si>
  <si>
    <t>MEDINA, José Miguel Garcia</t>
  </si>
  <si>
    <t>978-85-203-6753-7</t>
  </si>
  <si>
    <t>Colaboração no Processo Civil : pressupostos sociais, lógicos e éticos</t>
  </si>
  <si>
    <t>MITIDIERO, Daniel</t>
  </si>
  <si>
    <t xml:space="preserve"> 978-85-203-6502-1</t>
  </si>
  <si>
    <t>Previdência social e efetividade da constituição : uma proposta compreensiva da norma constituciona...</t>
  </si>
  <si>
    <t>MONTEIRO, Deivison Resende</t>
  </si>
  <si>
    <t>O papel do juiz na efetividade do processo civil contemporâneo</t>
  </si>
  <si>
    <t>NAGAO, Paulo Issamu</t>
  </si>
  <si>
    <t>Princípios do Processo na Constituição Federal</t>
  </si>
  <si>
    <t>NERY JUNIOR, Nelson</t>
  </si>
  <si>
    <t xml:space="preserve"> 978-85-203-6119-1</t>
  </si>
  <si>
    <t xml:space="preserve">Execução fiscal à luz da jurisprudência : Lei 6.830/1980 comentada artigo por artigo </t>
  </si>
  <si>
    <t>NOLASCO, Rita Dias</t>
  </si>
  <si>
    <t>978-85-203-6232-7</t>
  </si>
  <si>
    <t>Código de Processo Civil: Lei nº 13.105/2015, Lei de Mediação Lei 13.140/2015</t>
  </si>
  <si>
    <t>NUNES, Dierle ; SILVA, Natanael Lud Santos e</t>
  </si>
  <si>
    <t xml:space="preserve"> 978-85-450-0117-1</t>
  </si>
  <si>
    <t>Coisa julgada e precedente : limites temporais e as relações jurídicas de trato continuado</t>
  </si>
  <si>
    <t>OLIVEIRA, Paulo Mendes de</t>
  </si>
  <si>
    <t>978-85-203-6350-8</t>
  </si>
  <si>
    <t>Curso de direito tributário: completo</t>
  </si>
  <si>
    <t>PAULSEN, Leandro</t>
  </si>
  <si>
    <t>Aposentadoria Especial : regime geral da Previdência Social</t>
  </si>
  <si>
    <t>RIBEIRO, Maria Helena Carreira Alvim</t>
  </si>
  <si>
    <t xml:space="preserve">978853625874-4 </t>
  </si>
  <si>
    <t>Terceirizações na administração pública e equilíbrio econômico dos contratos administrativos ...</t>
  </si>
  <si>
    <t>RIBEIRO, Ricardo Silveira</t>
  </si>
  <si>
    <t>978-85-450-0122-5</t>
  </si>
  <si>
    <t>Códigos de Processo Civil Comparados - 2015 - 1973</t>
  </si>
  <si>
    <t>SARAIVA (Org.)</t>
  </si>
  <si>
    <t>Curso de Direito Constitucional</t>
  </si>
  <si>
    <t>SARLET, Ingo Wolfgang ; MARINONI, Luiz Guilherme ; MITIDIERO, Daniel</t>
  </si>
  <si>
    <t>Direito ambiental : temas polêmicos</t>
  </si>
  <si>
    <t>SILVA, Anderson costa e ; ARAÚJO, Edgar Luiz de</t>
  </si>
  <si>
    <t xml:space="preserve">978853625093-9 </t>
  </si>
  <si>
    <t>Curso de direito constitucional positivo</t>
  </si>
  <si>
    <t>SILVA, José Afonso da</t>
  </si>
  <si>
    <t>A constitucionalização do direito: os direitos fundamentais nas relações entre...</t>
  </si>
  <si>
    <t>SILVA, Virgílio Afonso da</t>
  </si>
  <si>
    <t xml:space="preserve"> Interpretação constitucional</t>
  </si>
  <si>
    <t>Direito Intertemporal e o Novo Processo Civil : Atualidades e Polêmicas                                                  (Revista e Atualizada de Acordo com a Lei 13.105 de 16.03.2015)</t>
  </si>
  <si>
    <t>SOARES, André Mattos</t>
  </si>
  <si>
    <t xml:space="preserve"> 978853625308-4 </t>
  </si>
  <si>
    <t xml:space="preserve">O que é isto : o precedente judicial e as súmulas vinculantes? </t>
  </si>
  <si>
    <t>STRECK, Lenio Luiz; ABBOUD, Georges</t>
  </si>
  <si>
    <t>Processo Penal - vol. 1</t>
  </si>
  <si>
    <t>TOURINHO FILHO, Fernando da Costa</t>
  </si>
  <si>
    <t>Direito penal de empresa &amp; criminalidade econômica organizada : responsabilidade penal das ...</t>
  </si>
  <si>
    <t>VALENTE, Victor Augusto Estevam</t>
  </si>
  <si>
    <t xml:space="preserve">978853625169-1 </t>
  </si>
  <si>
    <t>Direito Civil - vol. 1  (Introdução e Parte Geral)</t>
  </si>
  <si>
    <t>WALD, Arnoldo</t>
  </si>
  <si>
    <t>: 9788502226425</t>
  </si>
  <si>
    <t>Direito Civil - vol. 3  (Contratos em Espécie)</t>
  </si>
  <si>
    <t>Direito Civil - vol. 4  (Direito das Coisas)</t>
  </si>
  <si>
    <t>Direito Civil - vol. 5  (Direito de Família)</t>
  </si>
  <si>
    <t>Direito Civil - vol. 6  (Direito das Sucessões)</t>
  </si>
  <si>
    <t>Direito Civil - vol. 7  (Responsabilidade Civil)</t>
  </si>
  <si>
    <t>Direito Civil - vol. 8  (Direito de Empresa)</t>
  </si>
  <si>
    <t>Novo CPC Urgente : Guia esquemático para conhecer o novo CPC</t>
  </si>
  <si>
    <t>WAMBIER, Luiz Rodrigues e outros</t>
  </si>
  <si>
    <t>978-85-203-6764-3</t>
  </si>
  <si>
    <t>Curso Avançado de Processo Civil  - v. 1</t>
  </si>
  <si>
    <t xml:space="preserve">WAMBIER, Luiz Rodrigues; TALAMINI, Eduardo </t>
  </si>
  <si>
    <t>978-85-203-6698-1</t>
  </si>
  <si>
    <t>Curso Avançado de Processo Civil  - v. 2</t>
  </si>
  <si>
    <t xml:space="preserve"> 978-85-203-6742-1</t>
  </si>
  <si>
    <t>Codigo de Processo Civil Comparado Artigo por Artigo</t>
  </si>
  <si>
    <t>WAMBIER, Luiz Rodrigues; WAMBIER, Teresa A. Alvim</t>
  </si>
  <si>
    <t>978-85-203-6751-3</t>
  </si>
  <si>
    <t>Temas Essenciais do Novo CPC</t>
  </si>
  <si>
    <t>978-85-203-6778-0</t>
  </si>
  <si>
    <t>Primeiros Comentários ao Novo Código de Processo Civil – 2ª ed.</t>
  </si>
  <si>
    <t>WAMBIER, Teresa Arruda Alvim; CONCEIÇÃO, Maria Lúcia Lins; RIBEIRO, Leonardo Ferres da Silva</t>
  </si>
  <si>
    <t>978-85-203-6757-5</t>
  </si>
  <si>
    <t xml:space="preserve">O ovo da serpente : as razões que levaram a corrupção a se alastrar pelo Brasil </t>
  </si>
  <si>
    <t>TOTAL</t>
  </si>
  <si>
    <r>
      <t xml:space="preserve">LIVROS RECEBIDOS DA 1ª COTAÇÃO - </t>
    </r>
    <r>
      <rPr>
        <b/>
        <u/>
        <sz val="16"/>
        <color rgb="FF0070C0"/>
        <rFont val="Helvetica"/>
      </rPr>
      <t>1ª Remessa</t>
    </r>
    <r>
      <rPr>
        <b/>
        <sz val="16"/>
        <color indexed="8"/>
        <rFont val="Helvetica"/>
      </rPr>
      <t xml:space="preserve"> (</t>
    </r>
    <r>
      <rPr>
        <b/>
        <sz val="16"/>
        <color rgb="FFFF0000"/>
        <rFont val="Helvetica"/>
      </rPr>
      <t>Chegaram em 30/09/2016</t>
    </r>
    <r>
      <rPr>
        <b/>
        <sz val="16"/>
        <color indexed="8"/>
        <rFont val="Helvetica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</si>
</sst>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R$ &quot;* #,##0.00&quot; &quot;;&quot;-R$ &quot;* #,##0.00&quot; &quot;;&quot; R$ &quot;* &quot;-&quot;??&quot; &quot;"/>
  </numFmts>
  <fonts count="13" x14ac:knownFonts="1">
    <font>
      <sz val="12"/>
      <color indexed="8"/>
      <name val="Verdana"/>
    </font>
    <font>
      <sz val="10"/>
      <color indexed="8"/>
      <name val="Helvetica"/>
    </font>
    <font>
      <b/>
      <sz val="12"/>
      <color indexed="8"/>
      <name val="Arial"/>
    </font>
    <font>
      <sz val="12"/>
      <color indexed="8"/>
      <name val="Arial"/>
    </font>
    <font>
      <sz val="12"/>
      <color indexed="12"/>
      <name val="Arial"/>
    </font>
    <font>
      <sz val="10"/>
      <color indexed="8"/>
      <name val="Arial"/>
      <family val="2"/>
    </font>
    <font>
      <b/>
      <sz val="16"/>
      <color indexed="8"/>
      <name val="Helvetica"/>
    </font>
    <font>
      <b/>
      <sz val="16"/>
      <color rgb="FFFF0000"/>
      <name val="Helvetica"/>
    </font>
    <font>
      <b/>
      <sz val="16"/>
      <color indexed="8"/>
      <name val="Verdan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Verdana"/>
      <family val="2"/>
    </font>
    <font>
      <b/>
      <u/>
      <sz val="16"/>
      <color rgb="FF0070C0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E061"/>
      <rgbColor rgb="FFFFC071"/>
      <rgbColor rgb="FF0C0C0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101"/>
  <sheetViews>
    <sheetView showGridLines="0" tabSelected="1" zoomScale="85" zoomScaleNormal="85" workbookViewId="0">
      <selection activeCell="K3" sqref="K3"/>
    </sheetView>
  </sheetViews>
  <sheetFormatPr defaultColWidth="9" defaultRowHeight="18" customHeight="1" x14ac:dyDescent="0.2"/>
  <cols>
    <col min="1" max="1" width="3.69921875" style="1" customWidth="1"/>
    <col min="2" max="2" width="35.69921875" style="1" customWidth="1"/>
    <col min="3" max="3" width="63.59765625" style="1" customWidth="1"/>
    <col min="4" max="4" width="0.59765625" style="1" customWidth="1"/>
    <col min="5" max="5" width="9.09765625" style="1" customWidth="1"/>
    <col min="6" max="6" width="4.8984375" style="1" customWidth="1"/>
    <col min="7" max="8" width="0.8984375" style="1" customWidth="1"/>
    <col min="9" max="9" width="11.09765625" style="1" customWidth="1"/>
    <col min="10" max="10" width="12" style="1" customWidth="1"/>
    <col min="11" max="256" width="9.09765625" style="1" customWidth="1"/>
  </cols>
  <sheetData>
    <row r="2" spans="1:10" ht="31.5" customHeight="1" x14ac:dyDescent="0.2">
      <c r="A2" s="20" t="s">
        <v>237</v>
      </c>
      <c r="B2" s="20"/>
      <c r="C2" s="21"/>
      <c r="D2" s="21"/>
      <c r="E2" s="21"/>
      <c r="F2" s="21"/>
      <c r="G2" s="21"/>
      <c r="H2" s="21"/>
      <c r="I2" s="21"/>
      <c r="J2" s="21"/>
    </row>
    <row r="3" spans="1:10" ht="46.5" customHeight="1" x14ac:dyDescent="0.2">
      <c r="A3" s="13" t="s">
        <v>0</v>
      </c>
      <c r="B3" s="13" t="s">
        <v>2</v>
      </c>
      <c r="C3" s="13" t="s">
        <v>1</v>
      </c>
      <c r="D3" s="13" t="s">
        <v>3</v>
      </c>
      <c r="E3" s="13" t="s">
        <v>4</v>
      </c>
      <c r="F3" s="13" t="s">
        <v>5</v>
      </c>
      <c r="G3" s="14" t="s">
        <v>6</v>
      </c>
      <c r="H3" s="14" t="s">
        <v>7</v>
      </c>
      <c r="I3" s="15" t="s">
        <v>8</v>
      </c>
      <c r="J3" s="15" t="s">
        <v>9</v>
      </c>
    </row>
    <row r="4" spans="1:10" ht="32.1" customHeight="1" x14ac:dyDescent="0.2">
      <c r="A4" s="3">
        <v>2</v>
      </c>
      <c r="B4" s="4" t="s">
        <v>11</v>
      </c>
      <c r="C4" s="4" t="s">
        <v>10</v>
      </c>
      <c r="D4" s="11" t="s">
        <v>12</v>
      </c>
      <c r="E4" s="3" t="s">
        <v>13</v>
      </c>
      <c r="F4" s="17">
        <v>2</v>
      </c>
      <c r="G4" s="5">
        <v>470</v>
      </c>
      <c r="H4" s="5">
        <f t="shared" ref="H4:H35" si="0">G4*F4</f>
        <v>940</v>
      </c>
      <c r="I4" s="6">
        <f t="shared" ref="I4:I35" si="1">G4*0.653</f>
        <v>306.91000000000003</v>
      </c>
      <c r="J4" s="6">
        <f t="shared" ref="J4:J35" si="2">I4*F4</f>
        <v>613.82000000000005</v>
      </c>
    </row>
    <row r="5" spans="1:10" ht="32.1" customHeight="1" x14ac:dyDescent="0.2">
      <c r="A5" s="3">
        <v>3</v>
      </c>
      <c r="B5" s="4" t="s">
        <v>11</v>
      </c>
      <c r="C5" s="4" t="s">
        <v>14</v>
      </c>
      <c r="D5" s="11" t="s">
        <v>15</v>
      </c>
      <c r="E5" s="3" t="s">
        <v>13</v>
      </c>
      <c r="F5" s="3">
        <v>1</v>
      </c>
      <c r="G5" s="5">
        <v>400</v>
      </c>
      <c r="H5" s="5">
        <f t="shared" si="0"/>
        <v>400</v>
      </c>
      <c r="I5" s="6">
        <f t="shared" si="1"/>
        <v>261.2</v>
      </c>
      <c r="J5" s="6">
        <f t="shared" si="2"/>
        <v>261.2</v>
      </c>
    </row>
    <row r="6" spans="1:10" ht="32.1" customHeight="1" x14ac:dyDescent="0.2">
      <c r="A6" s="3">
        <v>4</v>
      </c>
      <c r="B6" s="4" t="s">
        <v>11</v>
      </c>
      <c r="C6" s="4" t="s">
        <v>16</v>
      </c>
      <c r="D6" s="12">
        <v>9788520369975</v>
      </c>
      <c r="E6" s="3" t="s">
        <v>13</v>
      </c>
      <c r="F6" s="3">
        <v>1</v>
      </c>
      <c r="G6" s="5">
        <v>700</v>
      </c>
      <c r="H6" s="5">
        <f t="shared" si="0"/>
        <v>700</v>
      </c>
      <c r="I6" s="6">
        <f t="shared" si="1"/>
        <v>457.1</v>
      </c>
      <c r="J6" s="6">
        <f t="shared" si="2"/>
        <v>457.1</v>
      </c>
    </row>
    <row r="7" spans="1:10" ht="28.5" customHeight="1" x14ac:dyDescent="0.2">
      <c r="A7" s="3">
        <v>5</v>
      </c>
      <c r="B7" s="4" t="s">
        <v>11</v>
      </c>
      <c r="C7" s="4" t="s">
        <v>17</v>
      </c>
      <c r="D7" s="11" t="s">
        <v>18</v>
      </c>
      <c r="E7" s="3" t="s">
        <v>13</v>
      </c>
      <c r="F7" s="3">
        <v>1</v>
      </c>
      <c r="G7" s="5">
        <v>450</v>
      </c>
      <c r="H7" s="5">
        <f t="shared" si="0"/>
        <v>450</v>
      </c>
      <c r="I7" s="6">
        <f t="shared" si="1"/>
        <v>293.85000000000002</v>
      </c>
      <c r="J7" s="6">
        <f t="shared" si="2"/>
        <v>293.85000000000002</v>
      </c>
    </row>
    <row r="8" spans="1:10" ht="41.25" customHeight="1" x14ac:dyDescent="0.2">
      <c r="A8" s="3">
        <v>10</v>
      </c>
      <c r="B8" s="4" t="s">
        <v>20</v>
      </c>
      <c r="C8" s="4" t="s">
        <v>19</v>
      </c>
      <c r="D8" s="12">
        <v>857348967</v>
      </c>
      <c r="E8" s="3" t="s">
        <v>21</v>
      </c>
      <c r="F8" s="3">
        <v>1</v>
      </c>
      <c r="G8" s="5">
        <v>53</v>
      </c>
      <c r="H8" s="5">
        <f t="shared" si="0"/>
        <v>53</v>
      </c>
      <c r="I8" s="6">
        <f t="shared" si="1"/>
        <v>34.609000000000002</v>
      </c>
      <c r="J8" s="6">
        <f t="shared" si="2"/>
        <v>34.609000000000002</v>
      </c>
    </row>
    <row r="9" spans="1:10" ht="32.1" customHeight="1" x14ac:dyDescent="0.2">
      <c r="A9" s="3">
        <v>12</v>
      </c>
      <c r="B9" s="4" t="s">
        <v>23</v>
      </c>
      <c r="C9" s="4" t="s">
        <v>22</v>
      </c>
      <c r="D9" s="11" t="s">
        <v>24</v>
      </c>
      <c r="E9" s="3" t="s">
        <v>13</v>
      </c>
      <c r="F9" s="17">
        <v>2</v>
      </c>
      <c r="G9" s="5">
        <v>225</v>
      </c>
      <c r="H9" s="5">
        <f t="shared" si="0"/>
        <v>450</v>
      </c>
      <c r="I9" s="6">
        <f t="shared" si="1"/>
        <v>146.92500000000001</v>
      </c>
      <c r="J9" s="6">
        <f t="shared" si="2"/>
        <v>293.85000000000002</v>
      </c>
    </row>
    <row r="10" spans="1:10" ht="32.1" customHeight="1" x14ac:dyDescent="0.2">
      <c r="A10" s="3">
        <v>14</v>
      </c>
      <c r="B10" s="4" t="s">
        <v>26</v>
      </c>
      <c r="C10" s="4" t="s">
        <v>25</v>
      </c>
      <c r="D10" s="11" t="s">
        <v>27</v>
      </c>
      <c r="E10" s="3" t="s">
        <v>13</v>
      </c>
      <c r="F10" s="17">
        <v>2</v>
      </c>
      <c r="G10" s="5">
        <v>309</v>
      </c>
      <c r="H10" s="5">
        <f t="shared" si="0"/>
        <v>618</v>
      </c>
      <c r="I10" s="6">
        <f t="shared" si="1"/>
        <v>201.77700000000002</v>
      </c>
      <c r="J10" s="6">
        <f t="shared" si="2"/>
        <v>403.55400000000003</v>
      </c>
    </row>
    <row r="11" spans="1:10" ht="32.1" customHeight="1" x14ac:dyDescent="0.2">
      <c r="A11" s="3">
        <v>15</v>
      </c>
      <c r="B11" s="4" t="s">
        <v>29</v>
      </c>
      <c r="C11" s="4" t="s">
        <v>28</v>
      </c>
      <c r="D11" s="12">
        <v>9788547203580</v>
      </c>
      <c r="E11" s="3" t="s">
        <v>30</v>
      </c>
      <c r="F11" s="17">
        <v>2</v>
      </c>
      <c r="G11" s="5">
        <v>150</v>
      </c>
      <c r="H11" s="5">
        <f t="shared" si="0"/>
        <v>300</v>
      </c>
      <c r="I11" s="6">
        <f t="shared" si="1"/>
        <v>97.95</v>
      </c>
      <c r="J11" s="6">
        <f t="shared" si="2"/>
        <v>195.9</v>
      </c>
    </row>
    <row r="12" spans="1:10" ht="32.1" customHeight="1" x14ac:dyDescent="0.2">
      <c r="A12" s="3">
        <v>16</v>
      </c>
      <c r="B12" s="4" t="s">
        <v>32</v>
      </c>
      <c r="C12" s="4" t="s">
        <v>31</v>
      </c>
      <c r="D12" s="12">
        <v>856953841</v>
      </c>
      <c r="E12" s="3" t="s">
        <v>21</v>
      </c>
      <c r="F12" s="17">
        <v>2</v>
      </c>
      <c r="G12" s="5">
        <v>56</v>
      </c>
      <c r="H12" s="5">
        <f t="shared" si="0"/>
        <v>112</v>
      </c>
      <c r="I12" s="6">
        <f t="shared" si="1"/>
        <v>36.567999999999998</v>
      </c>
      <c r="J12" s="6">
        <f t="shared" si="2"/>
        <v>73.135999999999996</v>
      </c>
    </row>
    <row r="13" spans="1:10" ht="32.1" customHeight="1" x14ac:dyDescent="0.2">
      <c r="A13" s="3">
        <v>17</v>
      </c>
      <c r="B13" s="4" t="s">
        <v>34</v>
      </c>
      <c r="C13" s="4" t="s">
        <v>33</v>
      </c>
      <c r="D13" s="12">
        <v>9788539203314</v>
      </c>
      <c r="E13" s="3" t="s">
        <v>35</v>
      </c>
      <c r="F13" s="17">
        <v>2</v>
      </c>
      <c r="G13" s="5">
        <v>198</v>
      </c>
      <c r="H13" s="5">
        <f t="shared" si="0"/>
        <v>396</v>
      </c>
      <c r="I13" s="6">
        <f t="shared" si="1"/>
        <v>129.29400000000001</v>
      </c>
      <c r="J13" s="6">
        <f t="shared" si="2"/>
        <v>258.58800000000002</v>
      </c>
    </row>
    <row r="14" spans="1:10" ht="27" customHeight="1" x14ac:dyDescent="0.2">
      <c r="A14" s="3">
        <v>20</v>
      </c>
      <c r="B14" s="4" t="s">
        <v>37</v>
      </c>
      <c r="C14" s="4" t="s">
        <v>36</v>
      </c>
      <c r="D14" s="12">
        <v>9788502636248</v>
      </c>
      <c r="E14" s="3" t="s">
        <v>30</v>
      </c>
      <c r="F14" s="17">
        <v>2</v>
      </c>
      <c r="G14" s="5">
        <v>179</v>
      </c>
      <c r="H14" s="5">
        <f t="shared" si="0"/>
        <v>358</v>
      </c>
      <c r="I14" s="6">
        <f t="shared" si="1"/>
        <v>116.887</v>
      </c>
      <c r="J14" s="6">
        <f t="shared" si="2"/>
        <v>233.774</v>
      </c>
    </row>
    <row r="15" spans="1:10" ht="32.1" customHeight="1" x14ac:dyDescent="0.2">
      <c r="A15" s="3">
        <v>21</v>
      </c>
      <c r="B15" s="4" t="s">
        <v>39</v>
      </c>
      <c r="C15" s="4" t="s">
        <v>38</v>
      </c>
      <c r="D15" s="12">
        <v>9788539202553</v>
      </c>
      <c r="E15" s="3" t="s">
        <v>35</v>
      </c>
      <c r="F15" s="3">
        <v>1</v>
      </c>
      <c r="G15" s="5">
        <v>160</v>
      </c>
      <c r="H15" s="5">
        <f t="shared" si="0"/>
        <v>160</v>
      </c>
      <c r="I15" s="6">
        <f t="shared" si="1"/>
        <v>104.48</v>
      </c>
      <c r="J15" s="6">
        <f t="shared" si="2"/>
        <v>104.48</v>
      </c>
    </row>
    <row r="16" spans="1:10" ht="39" customHeight="1" x14ac:dyDescent="0.2">
      <c r="A16" s="3">
        <v>22</v>
      </c>
      <c r="B16" s="4" t="s">
        <v>41</v>
      </c>
      <c r="C16" s="4" t="s">
        <v>40</v>
      </c>
      <c r="D16" s="11" t="s">
        <v>42</v>
      </c>
      <c r="E16" s="3" t="s">
        <v>43</v>
      </c>
      <c r="F16" s="17">
        <v>2</v>
      </c>
      <c r="G16" s="5">
        <v>69.900000000000006</v>
      </c>
      <c r="H16" s="5">
        <f t="shared" si="0"/>
        <v>139.80000000000001</v>
      </c>
      <c r="I16" s="6">
        <f t="shared" si="1"/>
        <v>45.644700000000007</v>
      </c>
      <c r="J16" s="6">
        <f t="shared" si="2"/>
        <v>91.289400000000015</v>
      </c>
    </row>
    <row r="17" spans="1:10" ht="32.1" customHeight="1" x14ac:dyDescent="0.2">
      <c r="A17" s="3">
        <v>23</v>
      </c>
      <c r="B17" s="4" t="s">
        <v>45</v>
      </c>
      <c r="C17" s="4" t="s">
        <v>44</v>
      </c>
      <c r="D17" s="11" t="s">
        <v>46</v>
      </c>
      <c r="E17" s="3" t="s">
        <v>43</v>
      </c>
      <c r="F17" s="3">
        <v>1</v>
      </c>
      <c r="G17" s="5">
        <v>54.7</v>
      </c>
      <c r="H17" s="5">
        <f t="shared" si="0"/>
        <v>54.7</v>
      </c>
      <c r="I17" s="6">
        <f t="shared" si="1"/>
        <v>35.719100000000005</v>
      </c>
      <c r="J17" s="6">
        <f t="shared" si="2"/>
        <v>35.719100000000005</v>
      </c>
    </row>
    <row r="18" spans="1:10" ht="32.1" customHeight="1" x14ac:dyDescent="0.2">
      <c r="A18" s="3">
        <v>24</v>
      </c>
      <c r="B18" s="4" t="s">
        <v>48</v>
      </c>
      <c r="C18" s="4" t="s">
        <v>47</v>
      </c>
      <c r="D18" s="12">
        <v>9788502228047</v>
      </c>
      <c r="E18" s="3" t="s">
        <v>30</v>
      </c>
      <c r="F18" s="3">
        <v>1</v>
      </c>
      <c r="G18" s="5">
        <v>150</v>
      </c>
      <c r="H18" s="5">
        <f t="shared" si="0"/>
        <v>150</v>
      </c>
      <c r="I18" s="6">
        <f t="shared" si="1"/>
        <v>97.95</v>
      </c>
      <c r="J18" s="6">
        <f t="shared" si="2"/>
        <v>97.95</v>
      </c>
    </row>
    <row r="19" spans="1:10" ht="30.75" customHeight="1" x14ac:dyDescent="0.2">
      <c r="A19" s="3">
        <v>25</v>
      </c>
      <c r="B19" s="4" t="s">
        <v>50</v>
      </c>
      <c r="C19" s="4" t="s">
        <v>49</v>
      </c>
      <c r="D19" s="12">
        <v>9788573264500</v>
      </c>
      <c r="E19" s="3" t="s">
        <v>51</v>
      </c>
      <c r="F19" s="3">
        <v>1</v>
      </c>
      <c r="G19" s="5">
        <v>68</v>
      </c>
      <c r="H19" s="5">
        <f t="shared" si="0"/>
        <v>68</v>
      </c>
      <c r="I19" s="6">
        <f t="shared" si="1"/>
        <v>44.404000000000003</v>
      </c>
      <c r="J19" s="6">
        <f t="shared" si="2"/>
        <v>44.404000000000003</v>
      </c>
    </row>
    <row r="20" spans="1:10" ht="32.1" customHeight="1" x14ac:dyDescent="0.2">
      <c r="A20" s="3">
        <v>26</v>
      </c>
      <c r="B20" s="4" t="s">
        <v>53</v>
      </c>
      <c r="C20" s="4" t="s">
        <v>52</v>
      </c>
      <c r="D20" s="12">
        <v>9788502626508</v>
      </c>
      <c r="E20" s="3" t="s">
        <v>30</v>
      </c>
      <c r="F20" s="17">
        <v>2</v>
      </c>
      <c r="G20" s="5">
        <v>312</v>
      </c>
      <c r="H20" s="5">
        <f t="shared" si="0"/>
        <v>624</v>
      </c>
      <c r="I20" s="6">
        <f t="shared" si="1"/>
        <v>203.73600000000002</v>
      </c>
      <c r="J20" s="6">
        <f t="shared" si="2"/>
        <v>407.47200000000004</v>
      </c>
    </row>
    <row r="21" spans="1:10" ht="32.1" customHeight="1" x14ac:dyDescent="0.2">
      <c r="A21" s="3">
        <v>27</v>
      </c>
      <c r="B21" s="4" t="s">
        <v>53</v>
      </c>
      <c r="C21" s="4" t="s">
        <v>54</v>
      </c>
      <c r="D21" s="12">
        <v>9788502638419</v>
      </c>
      <c r="E21" s="3" t="s">
        <v>30</v>
      </c>
      <c r="F21" s="3">
        <v>1</v>
      </c>
      <c r="G21" s="5">
        <v>193</v>
      </c>
      <c r="H21" s="5">
        <f t="shared" si="0"/>
        <v>193</v>
      </c>
      <c r="I21" s="6">
        <f t="shared" si="1"/>
        <v>126.02900000000001</v>
      </c>
      <c r="J21" s="6">
        <f t="shared" si="2"/>
        <v>126.02900000000001</v>
      </c>
    </row>
    <row r="22" spans="1:10" ht="32.1" customHeight="1" x14ac:dyDescent="0.2">
      <c r="A22" s="3">
        <v>28</v>
      </c>
      <c r="B22" s="4" t="s">
        <v>53</v>
      </c>
      <c r="C22" s="4" t="s">
        <v>55</v>
      </c>
      <c r="D22" s="12">
        <v>9788547201692</v>
      </c>
      <c r="E22" s="3" t="s">
        <v>30</v>
      </c>
      <c r="F22" s="3">
        <v>1</v>
      </c>
      <c r="G22" s="5">
        <v>193</v>
      </c>
      <c r="H22" s="5">
        <f t="shared" si="0"/>
        <v>193</v>
      </c>
      <c r="I22" s="6">
        <f t="shared" si="1"/>
        <v>126.02900000000001</v>
      </c>
      <c r="J22" s="6">
        <f t="shared" si="2"/>
        <v>126.02900000000001</v>
      </c>
    </row>
    <row r="23" spans="1:10" ht="32.1" customHeight="1" x14ac:dyDescent="0.2">
      <c r="A23" s="3">
        <v>29</v>
      </c>
      <c r="B23" s="4" t="s">
        <v>53</v>
      </c>
      <c r="C23" s="4" t="s">
        <v>56</v>
      </c>
      <c r="D23" s="12">
        <v>9788547201722</v>
      </c>
      <c r="E23" s="3" t="s">
        <v>30</v>
      </c>
      <c r="F23" s="3">
        <v>1</v>
      </c>
      <c r="G23" s="5">
        <v>193</v>
      </c>
      <c r="H23" s="5">
        <f t="shared" si="0"/>
        <v>193</v>
      </c>
      <c r="I23" s="6">
        <f t="shared" si="1"/>
        <v>126.02900000000001</v>
      </c>
      <c r="J23" s="6">
        <f t="shared" si="2"/>
        <v>126.02900000000001</v>
      </c>
    </row>
    <row r="24" spans="1:10" ht="32.1" customHeight="1" x14ac:dyDescent="0.2">
      <c r="A24" s="3">
        <v>30</v>
      </c>
      <c r="B24" s="4" t="s">
        <v>53</v>
      </c>
      <c r="C24" s="4" t="s">
        <v>57</v>
      </c>
      <c r="D24" s="12">
        <v>9788547201753</v>
      </c>
      <c r="E24" s="3" t="s">
        <v>30</v>
      </c>
      <c r="F24" s="3">
        <v>1</v>
      </c>
      <c r="G24" s="5">
        <v>193</v>
      </c>
      <c r="H24" s="5">
        <f t="shared" si="0"/>
        <v>193</v>
      </c>
      <c r="I24" s="6">
        <f t="shared" si="1"/>
        <v>126.02900000000001</v>
      </c>
      <c r="J24" s="6">
        <f t="shared" si="2"/>
        <v>126.02900000000001</v>
      </c>
    </row>
    <row r="25" spans="1:10" ht="32.1" customHeight="1" x14ac:dyDescent="0.2">
      <c r="A25" s="3">
        <v>31</v>
      </c>
      <c r="B25" s="4" t="s">
        <v>53</v>
      </c>
      <c r="C25" s="4" t="s">
        <v>58</v>
      </c>
      <c r="D25" s="12">
        <v>9788547201784</v>
      </c>
      <c r="E25" s="3" t="s">
        <v>30</v>
      </c>
      <c r="F25" s="3">
        <v>1</v>
      </c>
      <c r="G25" s="5">
        <v>193</v>
      </c>
      <c r="H25" s="5">
        <f t="shared" si="0"/>
        <v>193</v>
      </c>
      <c r="I25" s="6">
        <f t="shared" si="1"/>
        <v>126.02900000000001</v>
      </c>
      <c r="J25" s="6">
        <f t="shared" si="2"/>
        <v>126.02900000000001</v>
      </c>
    </row>
    <row r="26" spans="1:10" ht="32.1" customHeight="1" x14ac:dyDescent="0.2">
      <c r="A26" s="3">
        <v>36</v>
      </c>
      <c r="B26" s="4" t="s">
        <v>60</v>
      </c>
      <c r="C26" s="4" t="s">
        <v>59</v>
      </c>
      <c r="D26" s="12">
        <v>9788502636989</v>
      </c>
      <c r="E26" s="3" t="s">
        <v>30</v>
      </c>
      <c r="F26" s="3">
        <v>1</v>
      </c>
      <c r="G26" s="5">
        <v>68</v>
      </c>
      <c r="H26" s="5">
        <f t="shared" si="0"/>
        <v>68</v>
      </c>
      <c r="I26" s="6">
        <f t="shared" si="1"/>
        <v>44.404000000000003</v>
      </c>
      <c r="J26" s="6">
        <f t="shared" si="2"/>
        <v>44.404000000000003</v>
      </c>
    </row>
    <row r="27" spans="1:10" ht="53.25" customHeight="1" x14ac:dyDescent="0.2">
      <c r="A27" s="3">
        <v>38</v>
      </c>
      <c r="B27" s="4" t="s">
        <v>62</v>
      </c>
      <c r="C27" s="4" t="s">
        <v>61</v>
      </c>
      <c r="D27" s="11" t="s">
        <v>63</v>
      </c>
      <c r="E27" s="3" t="s">
        <v>13</v>
      </c>
      <c r="F27" s="3">
        <v>1</v>
      </c>
      <c r="G27" s="5">
        <v>108</v>
      </c>
      <c r="H27" s="5">
        <f t="shared" si="0"/>
        <v>108</v>
      </c>
      <c r="I27" s="6">
        <f t="shared" si="1"/>
        <v>70.524000000000001</v>
      </c>
      <c r="J27" s="6">
        <f t="shared" si="2"/>
        <v>70.524000000000001</v>
      </c>
    </row>
    <row r="28" spans="1:10" ht="32.1" customHeight="1" x14ac:dyDescent="0.2">
      <c r="A28" s="3">
        <v>44</v>
      </c>
      <c r="B28" s="4" t="s">
        <v>65</v>
      </c>
      <c r="C28" s="4" t="s">
        <v>64</v>
      </c>
      <c r="D28" s="11" t="s">
        <v>66</v>
      </c>
      <c r="E28" s="3" t="s">
        <v>67</v>
      </c>
      <c r="F28" s="17">
        <v>2</v>
      </c>
      <c r="G28" s="5">
        <v>74</v>
      </c>
      <c r="H28" s="5">
        <f t="shared" si="0"/>
        <v>148</v>
      </c>
      <c r="I28" s="6">
        <f t="shared" si="1"/>
        <v>48.322000000000003</v>
      </c>
      <c r="J28" s="6">
        <f t="shared" si="2"/>
        <v>96.644000000000005</v>
      </c>
    </row>
    <row r="29" spans="1:10" ht="32.1" customHeight="1" x14ac:dyDescent="0.2">
      <c r="A29" s="3">
        <v>49</v>
      </c>
      <c r="B29" s="4" t="s">
        <v>69</v>
      </c>
      <c r="C29" s="4" t="s">
        <v>68</v>
      </c>
      <c r="D29" s="12">
        <v>9788547201319</v>
      </c>
      <c r="E29" s="3" t="s">
        <v>30</v>
      </c>
      <c r="F29" s="3">
        <v>1</v>
      </c>
      <c r="G29" s="5">
        <v>80</v>
      </c>
      <c r="H29" s="5">
        <f t="shared" si="0"/>
        <v>80</v>
      </c>
      <c r="I29" s="6">
        <f t="shared" si="1"/>
        <v>52.24</v>
      </c>
      <c r="J29" s="6">
        <f t="shared" si="2"/>
        <v>52.24</v>
      </c>
    </row>
    <row r="30" spans="1:10" ht="32.1" customHeight="1" x14ac:dyDescent="0.2">
      <c r="A30" s="3">
        <v>52</v>
      </c>
      <c r="B30" s="4" t="s">
        <v>71</v>
      </c>
      <c r="C30" s="4" t="s">
        <v>70</v>
      </c>
      <c r="D30" s="11" t="s">
        <v>72</v>
      </c>
      <c r="E30" s="2" t="s">
        <v>13</v>
      </c>
      <c r="F30" s="17">
        <v>2</v>
      </c>
      <c r="G30" s="5">
        <v>195</v>
      </c>
      <c r="H30" s="5">
        <f t="shared" si="0"/>
        <v>390</v>
      </c>
      <c r="I30" s="6">
        <f t="shared" si="1"/>
        <v>127.33500000000001</v>
      </c>
      <c r="J30" s="6">
        <f t="shared" si="2"/>
        <v>254.67000000000002</v>
      </c>
    </row>
    <row r="31" spans="1:10" ht="31.5" customHeight="1" x14ac:dyDescent="0.2">
      <c r="A31" s="3">
        <v>53</v>
      </c>
      <c r="B31" s="4" t="s">
        <v>71</v>
      </c>
      <c r="C31" s="4" t="s">
        <v>73</v>
      </c>
      <c r="D31" s="11" t="s">
        <v>74</v>
      </c>
      <c r="E31" s="3" t="s">
        <v>13</v>
      </c>
      <c r="F31" s="17">
        <v>2</v>
      </c>
      <c r="G31" s="8">
        <v>175</v>
      </c>
      <c r="H31" s="5">
        <f t="shared" si="0"/>
        <v>350</v>
      </c>
      <c r="I31" s="6">
        <f t="shared" si="1"/>
        <v>114.27500000000001</v>
      </c>
      <c r="J31" s="6">
        <f t="shared" si="2"/>
        <v>228.55</v>
      </c>
    </row>
    <row r="32" spans="1:10" ht="31.5" customHeight="1" x14ac:dyDescent="0.2">
      <c r="A32" s="3">
        <v>54</v>
      </c>
      <c r="B32" s="4" t="s">
        <v>71</v>
      </c>
      <c r="C32" s="4" t="s">
        <v>75</v>
      </c>
      <c r="D32" s="11" t="s">
        <v>76</v>
      </c>
      <c r="E32" s="3" t="s">
        <v>13</v>
      </c>
      <c r="F32" s="17">
        <v>2</v>
      </c>
      <c r="G32" s="5">
        <v>175</v>
      </c>
      <c r="H32" s="5">
        <f t="shared" si="0"/>
        <v>350</v>
      </c>
      <c r="I32" s="6">
        <f t="shared" si="1"/>
        <v>114.27500000000001</v>
      </c>
      <c r="J32" s="6">
        <f t="shared" si="2"/>
        <v>228.55</v>
      </c>
    </row>
    <row r="33" spans="1:10" ht="31.5" customHeight="1" x14ac:dyDescent="0.2">
      <c r="A33" s="3">
        <v>55</v>
      </c>
      <c r="B33" s="4" t="s">
        <v>71</v>
      </c>
      <c r="C33" s="4" t="s">
        <v>77</v>
      </c>
      <c r="D33" s="11" t="s">
        <v>78</v>
      </c>
      <c r="E33" s="3" t="s">
        <v>13</v>
      </c>
      <c r="F33" s="17">
        <v>2</v>
      </c>
      <c r="G33" s="5">
        <v>175</v>
      </c>
      <c r="H33" s="5">
        <f t="shared" si="0"/>
        <v>350</v>
      </c>
      <c r="I33" s="6">
        <f t="shared" si="1"/>
        <v>114.27500000000001</v>
      </c>
      <c r="J33" s="6">
        <f t="shared" si="2"/>
        <v>228.55</v>
      </c>
    </row>
    <row r="34" spans="1:10" ht="32.1" customHeight="1" x14ac:dyDescent="0.2">
      <c r="A34" s="3">
        <v>56</v>
      </c>
      <c r="B34" s="4" t="s">
        <v>71</v>
      </c>
      <c r="C34" s="4" t="s">
        <v>79</v>
      </c>
      <c r="D34" s="11" t="s">
        <v>80</v>
      </c>
      <c r="E34" s="2" t="s">
        <v>13</v>
      </c>
      <c r="F34" s="17">
        <v>2</v>
      </c>
      <c r="G34" s="8">
        <v>160</v>
      </c>
      <c r="H34" s="5">
        <f t="shared" si="0"/>
        <v>320</v>
      </c>
      <c r="I34" s="6">
        <f t="shared" si="1"/>
        <v>104.48</v>
      </c>
      <c r="J34" s="6">
        <f t="shared" si="2"/>
        <v>208.96</v>
      </c>
    </row>
    <row r="35" spans="1:10" ht="29.25" customHeight="1" x14ac:dyDescent="0.2">
      <c r="A35" s="3">
        <v>58</v>
      </c>
      <c r="B35" s="4" t="s">
        <v>82</v>
      </c>
      <c r="C35" s="4" t="s">
        <v>81</v>
      </c>
      <c r="D35" s="12">
        <v>9788502096141</v>
      </c>
      <c r="E35" s="3" t="s">
        <v>30</v>
      </c>
      <c r="F35" s="3">
        <v>1</v>
      </c>
      <c r="G35" s="5">
        <v>93</v>
      </c>
      <c r="H35" s="5">
        <f t="shared" si="0"/>
        <v>93</v>
      </c>
      <c r="I35" s="6">
        <f t="shared" si="1"/>
        <v>60.728999999999999</v>
      </c>
      <c r="J35" s="6">
        <f t="shared" si="2"/>
        <v>60.728999999999999</v>
      </c>
    </row>
    <row r="36" spans="1:10" ht="32.1" customHeight="1" x14ac:dyDescent="0.2">
      <c r="A36" s="3">
        <v>59</v>
      </c>
      <c r="B36" s="4" t="s">
        <v>84</v>
      </c>
      <c r="C36" s="4" t="s">
        <v>83</v>
      </c>
      <c r="D36" s="12">
        <v>9788555420627</v>
      </c>
      <c r="E36" s="3" t="s">
        <v>85</v>
      </c>
      <c r="F36" s="17">
        <v>2</v>
      </c>
      <c r="G36" s="5">
        <v>89</v>
      </c>
      <c r="H36" s="5">
        <f t="shared" ref="H36:H67" si="3">G36*F36</f>
        <v>178</v>
      </c>
      <c r="I36" s="6">
        <f t="shared" ref="I36:I67" si="4">G36*0.653</f>
        <v>58.117000000000004</v>
      </c>
      <c r="J36" s="6">
        <f t="shared" ref="J36:J67" si="5">I36*F36</f>
        <v>116.23400000000001</v>
      </c>
    </row>
    <row r="37" spans="1:10" ht="32.25" customHeight="1" x14ac:dyDescent="0.2">
      <c r="A37" s="3">
        <v>63</v>
      </c>
      <c r="B37" s="4" t="s">
        <v>86</v>
      </c>
      <c r="C37" s="16" t="s">
        <v>235</v>
      </c>
      <c r="D37" s="12">
        <v>9788545001355</v>
      </c>
      <c r="E37" s="3" t="s">
        <v>87</v>
      </c>
      <c r="F37" s="3">
        <v>1</v>
      </c>
      <c r="G37" s="5">
        <v>50</v>
      </c>
      <c r="H37" s="5">
        <f t="shared" si="3"/>
        <v>50</v>
      </c>
      <c r="I37" s="6">
        <f t="shared" si="4"/>
        <v>32.65</v>
      </c>
      <c r="J37" s="6">
        <f t="shared" si="5"/>
        <v>32.65</v>
      </c>
    </row>
    <row r="38" spans="1:10" ht="32.1" customHeight="1" x14ac:dyDescent="0.2">
      <c r="A38" s="3">
        <v>64</v>
      </c>
      <c r="B38" s="4" t="s">
        <v>89</v>
      </c>
      <c r="C38" s="4" t="s">
        <v>88</v>
      </c>
      <c r="D38" s="11" t="s">
        <v>90</v>
      </c>
      <c r="E38" s="3" t="s">
        <v>43</v>
      </c>
      <c r="F38" s="17">
        <v>2</v>
      </c>
      <c r="G38" s="5">
        <v>89.9</v>
      </c>
      <c r="H38" s="5">
        <f t="shared" si="3"/>
        <v>179.8</v>
      </c>
      <c r="I38" s="6">
        <f t="shared" si="4"/>
        <v>58.704700000000003</v>
      </c>
      <c r="J38" s="6">
        <f t="shared" si="5"/>
        <v>117.40940000000001</v>
      </c>
    </row>
    <row r="39" spans="1:10" ht="32.1" customHeight="1" x14ac:dyDescent="0.2">
      <c r="A39" s="3">
        <v>68</v>
      </c>
      <c r="B39" s="4" t="s">
        <v>92</v>
      </c>
      <c r="C39" s="4" t="s">
        <v>91</v>
      </c>
      <c r="D39" s="11" t="s">
        <v>93</v>
      </c>
      <c r="E39" s="3" t="s">
        <v>43</v>
      </c>
      <c r="F39" s="3">
        <v>1</v>
      </c>
      <c r="G39" s="5">
        <v>249.9</v>
      </c>
      <c r="H39" s="5">
        <f t="shared" si="3"/>
        <v>249.9</v>
      </c>
      <c r="I39" s="6">
        <f t="shared" si="4"/>
        <v>163.18470000000002</v>
      </c>
      <c r="J39" s="6">
        <f t="shared" si="5"/>
        <v>163.18470000000002</v>
      </c>
    </row>
    <row r="40" spans="1:10" ht="32.1" customHeight="1" x14ac:dyDescent="0.2">
      <c r="A40" s="3">
        <v>69</v>
      </c>
      <c r="B40" s="4" t="s">
        <v>95</v>
      </c>
      <c r="C40" s="4" t="s">
        <v>94</v>
      </c>
      <c r="D40" s="11" t="s">
        <v>96</v>
      </c>
      <c r="E40" s="3" t="s">
        <v>13</v>
      </c>
      <c r="F40" s="17">
        <v>2</v>
      </c>
      <c r="G40" s="5">
        <v>263</v>
      </c>
      <c r="H40" s="5">
        <f t="shared" si="3"/>
        <v>526</v>
      </c>
      <c r="I40" s="6">
        <f t="shared" si="4"/>
        <v>171.739</v>
      </c>
      <c r="J40" s="6">
        <f t="shared" si="5"/>
        <v>343.47800000000001</v>
      </c>
    </row>
    <row r="41" spans="1:10" ht="32.1" customHeight="1" x14ac:dyDescent="0.2">
      <c r="A41" s="3">
        <v>76</v>
      </c>
      <c r="B41" s="4" t="s">
        <v>98</v>
      </c>
      <c r="C41" s="4" t="s">
        <v>97</v>
      </c>
      <c r="D41" s="12">
        <v>9788539203253</v>
      </c>
      <c r="E41" s="3" t="s">
        <v>35</v>
      </c>
      <c r="F41" s="17">
        <v>2</v>
      </c>
      <c r="G41" s="5">
        <v>57</v>
      </c>
      <c r="H41" s="5">
        <f t="shared" si="3"/>
        <v>114</v>
      </c>
      <c r="I41" s="6">
        <f t="shared" si="4"/>
        <v>37.221000000000004</v>
      </c>
      <c r="J41" s="6">
        <f t="shared" si="5"/>
        <v>74.442000000000007</v>
      </c>
    </row>
    <row r="42" spans="1:10" ht="32.1" customHeight="1" x14ac:dyDescent="0.2">
      <c r="A42" s="3">
        <v>79</v>
      </c>
      <c r="B42" s="4" t="s">
        <v>100</v>
      </c>
      <c r="C42" s="4" t="s">
        <v>99</v>
      </c>
      <c r="D42" s="12">
        <v>9788597005905</v>
      </c>
      <c r="E42" s="3" t="s">
        <v>101</v>
      </c>
      <c r="F42" s="3">
        <v>1</v>
      </c>
      <c r="G42" s="5">
        <v>124</v>
      </c>
      <c r="H42" s="5">
        <f t="shared" si="3"/>
        <v>124</v>
      </c>
      <c r="I42" s="6">
        <f t="shared" si="4"/>
        <v>80.972000000000008</v>
      </c>
      <c r="J42" s="6">
        <f t="shared" si="5"/>
        <v>80.972000000000008</v>
      </c>
    </row>
    <row r="43" spans="1:10" ht="32.1" customHeight="1" x14ac:dyDescent="0.2">
      <c r="A43" s="3">
        <v>88</v>
      </c>
      <c r="B43" s="4" t="s">
        <v>103</v>
      </c>
      <c r="C43" s="4" t="s">
        <v>102</v>
      </c>
      <c r="D43" s="11" t="s">
        <v>104</v>
      </c>
      <c r="E43" s="3" t="s">
        <v>87</v>
      </c>
      <c r="F43" s="3">
        <v>1</v>
      </c>
      <c r="G43" s="5">
        <v>240</v>
      </c>
      <c r="H43" s="5">
        <f t="shared" si="3"/>
        <v>240</v>
      </c>
      <c r="I43" s="6">
        <f t="shared" si="4"/>
        <v>156.72</v>
      </c>
      <c r="J43" s="6">
        <f t="shared" si="5"/>
        <v>156.72</v>
      </c>
    </row>
    <row r="44" spans="1:10" ht="32.1" customHeight="1" x14ac:dyDescent="0.2">
      <c r="A44" s="3">
        <v>90</v>
      </c>
      <c r="B44" s="4" t="s">
        <v>106</v>
      </c>
      <c r="C44" s="4" t="s">
        <v>105</v>
      </c>
      <c r="D44" s="12">
        <v>9788502627338</v>
      </c>
      <c r="E44" s="3" t="s">
        <v>30</v>
      </c>
      <c r="F44" s="3">
        <v>1</v>
      </c>
      <c r="G44" s="5">
        <v>193</v>
      </c>
      <c r="H44" s="5">
        <f t="shared" si="3"/>
        <v>193</v>
      </c>
      <c r="I44" s="6">
        <f t="shared" si="4"/>
        <v>126.02900000000001</v>
      </c>
      <c r="J44" s="6">
        <f t="shared" si="5"/>
        <v>126.02900000000001</v>
      </c>
    </row>
    <row r="45" spans="1:10" ht="38.25" customHeight="1" x14ac:dyDescent="0.2">
      <c r="A45" s="3">
        <v>96</v>
      </c>
      <c r="B45" s="4" t="s">
        <v>108</v>
      </c>
      <c r="C45" s="4" t="s">
        <v>107</v>
      </c>
      <c r="D45" s="11" t="s">
        <v>109</v>
      </c>
      <c r="E45" s="3" t="s">
        <v>67</v>
      </c>
      <c r="F45" s="3">
        <v>1</v>
      </c>
      <c r="G45" s="5">
        <v>98</v>
      </c>
      <c r="H45" s="5">
        <f t="shared" si="3"/>
        <v>98</v>
      </c>
      <c r="I45" s="6">
        <f t="shared" si="4"/>
        <v>63.994</v>
      </c>
      <c r="J45" s="6">
        <f t="shared" si="5"/>
        <v>63.994</v>
      </c>
    </row>
    <row r="46" spans="1:10" ht="32.1" customHeight="1" x14ac:dyDescent="0.2">
      <c r="A46" s="3">
        <v>101</v>
      </c>
      <c r="B46" s="4" t="s">
        <v>111</v>
      </c>
      <c r="C46" s="4" t="s">
        <v>110</v>
      </c>
      <c r="D46" s="12">
        <v>9788502622685</v>
      </c>
      <c r="E46" s="3" t="s">
        <v>30</v>
      </c>
      <c r="F46" s="17">
        <v>2</v>
      </c>
      <c r="G46" s="5">
        <v>129</v>
      </c>
      <c r="H46" s="5">
        <f t="shared" si="3"/>
        <v>258</v>
      </c>
      <c r="I46" s="6">
        <f t="shared" si="4"/>
        <v>84.237000000000009</v>
      </c>
      <c r="J46" s="6">
        <f t="shared" si="5"/>
        <v>168.47400000000002</v>
      </c>
    </row>
    <row r="47" spans="1:10" ht="39.75" customHeight="1" x14ac:dyDescent="0.2">
      <c r="A47" s="3">
        <v>102</v>
      </c>
      <c r="B47" s="4" t="s">
        <v>113</v>
      </c>
      <c r="C47" s="4" t="s">
        <v>112</v>
      </c>
      <c r="D47" s="12">
        <v>9788539203239</v>
      </c>
      <c r="E47" s="3" t="s">
        <v>35</v>
      </c>
      <c r="F47" s="3">
        <v>1</v>
      </c>
      <c r="G47" s="5">
        <v>51</v>
      </c>
      <c r="H47" s="5">
        <f t="shared" si="3"/>
        <v>51</v>
      </c>
      <c r="I47" s="6">
        <f t="shared" si="4"/>
        <v>33.303000000000004</v>
      </c>
      <c r="J47" s="6">
        <f t="shared" si="5"/>
        <v>33.303000000000004</v>
      </c>
    </row>
    <row r="48" spans="1:10" ht="32.1" customHeight="1" x14ac:dyDescent="0.2">
      <c r="A48" s="3">
        <v>103</v>
      </c>
      <c r="B48" s="4" t="s">
        <v>115</v>
      </c>
      <c r="C48" s="4" t="s">
        <v>114</v>
      </c>
      <c r="D48" s="12">
        <v>9788538400844</v>
      </c>
      <c r="E48" s="3" t="s">
        <v>116</v>
      </c>
      <c r="F48" s="17">
        <v>2</v>
      </c>
      <c r="G48" s="5">
        <v>140</v>
      </c>
      <c r="H48" s="5">
        <f t="shared" si="3"/>
        <v>280</v>
      </c>
      <c r="I48" s="6">
        <f t="shared" si="4"/>
        <v>91.42</v>
      </c>
      <c r="J48" s="6">
        <f t="shared" si="5"/>
        <v>182.84</v>
      </c>
    </row>
    <row r="49" spans="1:10" ht="39.75" customHeight="1" x14ac:dyDescent="0.2">
      <c r="A49" s="3">
        <v>105</v>
      </c>
      <c r="B49" s="4" t="s">
        <v>118</v>
      </c>
      <c r="C49" s="4" t="s">
        <v>117</v>
      </c>
      <c r="D49" s="11" t="s">
        <v>119</v>
      </c>
      <c r="E49" s="3" t="s">
        <v>43</v>
      </c>
      <c r="F49" s="3">
        <v>1</v>
      </c>
      <c r="G49" s="5">
        <v>69.900000000000006</v>
      </c>
      <c r="H49" s="5">
        <f t="shared" si="3"/>
        <v>69.900000000000006</v>
      </c>
      <c r="I49" s="6">
        <f t="shared" si="4"/>
        <v>45.644700000000007</v>
      </c>
      <c r="J49" s="6">
        <f t="shared" si="5"/>
        <v>45.644700000000007</v>
      </c>
    </row>
    <row r="50" spans="1:10" ht="32.1" customHeight="1" x14ac:dyDescent="0.2">
      <c r="A50" s="3">
        <v>106</v>
      </c>
      <c r="B50" s="4" t="s">
        <v>121</v>
      </c>
      <c r="C50" s="4" t="s">
        <v>120</v>
      </c>
      <c r="D50" s="11" t="s">
        <v>122</v>
      </c>
      <c r="E50" s="3" t="s">
        <v>13</v>
      </c>
      <c r="F50" s="3">
        <v>1</v>
      </c>
      <c r="G50" s="5">
        <v>249</v>
      </c>
      <c r="H50" s="5">
        <f t="shared" si="3"/>
        <v>249</v>
      </c>
      <c r="I50" s="6">
        <f t="shared" si="4"/>
        <v>162.59700000000001</v>
      </c>
      <c r="J50" s="6">
        <f t="shared" si="5"/>
        <v>162.59700000000001</v>
      </c>
    </row>
    <row r="51" spans="1:10" ht="32.1" customHeight="1" x14ac:dyDescent="0.2">
      <c r="A51" s="3">
        <v>109</v>
      </c>
      <c r="B51" s="4" t="s">
        <v>124</v>
      </c>
      <c r="C51" s="4" t="s">
        <v>123</v>
      </c>
      <c r="D51" s="12">
        <v>9788502635173</v>
      </c>
      <c r="E51" s="3" t="s">
        <v>30</v>
      </c>
      <c r="F51" s="3">
        <v>1</v>
      </c>
      <c r="G51" s="5">
        <v>89</v>
      </c>
      <c r="H51" s="5">
        <f t="shared" si="3"/>
        <v>89</v>
      </c>
      <c r="I51" s="6">
        <f t="shared" si="4"/>
        <v>58.117000000000004</v>
      </c>
      <c r="J51" s="6">
        <f t="shared" si="5"/>
        <v>58.117000000000004</v>
      </c>
    </row>
    <row r="52" spans="1:10" ht="32.1" customHeight="1" x14ac:dyDescent="0.2">
      <c r="A52" s="3">
        <v>110</v>
      </c>
      <c r="B52" s="4" t="s">
        <v>124</v>
      </c>
      <c r="C52" s="4" t="s">
        <v>125</v>
      </c>
      <c r="D52" s="12">
        <v>9788547202705</v>
      </c>
      <c r="E52" s="3" t="s">
        <v>30</v>
      </c>
      <c r="F52" s="3">
        <v>1</v>
      </c>
      <c r="G52" s="5">
        <v>209</v>
      </c>
      <c r="H52" s="5">
        <f t="shared" si="3"/>
        <v>209</v>
      </c>
      <c r="I52" s="6">
        <f t="shared" si="4"/>
        <v>136.477</v>
      </c>
      <c r="J52" s="6">
        <f t="shared" si="5"/>
        <v>136.477</v>
      </c>
    </row>
    <row r="53" spans="1:10" ht="32.1" customHeight="1" x14ac:dyDescent="0.2">
      <c r="A53" s="3">
        <v>111</v>
      </c>
      <c r="B53" s="4" t="s">
        <v>127</v>
      </c>
      <c r="C53" s="4" t="s">
        <v>126</v>
      </c>
      <c r="D53" s="11" t="s">
        <v>128</v>
      </c>
      <c r="E53" s="3" t="s">
        <v>43</v>
      </c>
      <c r="F53" s="3">
        <v>1</v>
      </c>
      <c r="G53" s="5">
        <v>64.7</v>
      </c>
      <c r="H53" s="5">
        <f t="shared" si="3"/>
        <v>64.7</v>
      </c>
      <c r="I53" s="6">
        <f t="shared" si="4"/>
        <v>42.249100000000006</v>
      </c>
      <c r="J53" s="6">
        <f t="shared" si="5"/>
        <v>42.249100000000006</v>
      </c>
    </row>
    <row r="54" spans="1:10" ht="41.25" customHeight="1" x14ac:dyDescent="0.2">
      <c r="A54" s="3">
        <v>115</v>
      </c>
      <c r="B54" s="4" t="s">
        <v>130</v>
      </c>
      <c r="C54" s="4" t="s">
        <v>129</v>
      </c>
      <c r="D54" s="12">
        <v>9788584401482</v>
      </c>
      <c r="E54" s="3" t="s">
        <v>131</v>
      </c>
      <c r="F54" s="3">
        <v>1</v>
      </c>
      <c r="G54" s="5">
        <v>70</v>
      </c>
      <c r="H54" s="5">
        <f t="shared" si="3"/>
        <v>70</v>
      </c>
      <c r="I54" s="6">
        <f t="shared" si="4"/>
        <v>45.71</v>
      </c>
      <c r="J54" s="6">
        <f t="shared" si="5"/>
        <v>45.71</v>
      </c>
    </row>
    <row r="55" spans="1:10" ht="38.25" customHeight="1" x14ac:dyDescent="0.2">
      <c r="A55" s="3">
        <v>116</v>
      </c>
      <c r="B55" s="4" t="s">
        <v>133</v>
      </c>
      <c r="C55" s="4" t="s">
        <v>132</v>
      </c>
      <c r="D55" s="11" t="s">
        <v>134</v>
      </c>
      <c r="E55" s="3" t="s">
        <v>67</v>
      </c>
      <c r="F55" s="17">
        <v>2</v>
      </c>
      <c r="G55" s="5">
        <v>98</v>
      </c>
      <c r="H55" s="5">
        <f t="shared" si="3"/>
        <v>196</v>
      </c>
      <c r="I55" s="6">
        <f t="shared" si="4"/>
        <v>63.994</v>
      </c>
      <c r="J55" s="6">
        <f t="shared" si="5"/>
        <v>127.988</v>
      </c>
    </row>
    <row r="56" spans="1:10" ht="32.1" customHeight="1" x14ac:dyDescent="0.2">
      <c r="A56" s="3">
        <v>118</v>
      </c>
      <c r="B56" s="4" t="s">
        <v>136</v>
      </c>
      <c r="C56" s="4" t="s">
        <v>135</v>
      </c>
      <c r="D56" s="12">
        <v>9788520446966</v>
      </c>
      <c r="E56" s="3" t="s">
        <v>137</v>
      </c>
      <c r="F56" s="17">
        <v>2</v>
      </c>
      <c r="G56" s="5">
        <v>158</v>
      </c>
      <c r="H56" s="5">
        <f t="shared" si="3"/>
        <v>316</v>
      </c>
      <c r="I56" s="6">
        <f t="shared" si="4"/>
        <v>103.17400000000001</v>
      </c>
      <c r="J56" s="6">
        <f t="shared" si="5"/>
        <v>206.34800000000001</v>
      </c>
    </row>
    <row r="57" spans="1:10" ht="32.1" customHeight="1" x14ac:dyDescent="0.2">
      <c r="A57" s="3">
        <v>119</v>
      </c>
      <c r="B57" s="4" t="s">
        <v>139</v>
      </c>
      <c r="C57" s="4" t="s">
        <v>138</v>
      </c>
      <c r="D57" s="12">
        <v>9788539203291</v>
      </c>
      <c r="E57" s="3" t="s">
        <v>35</v>
      </c>
      <c r="F57" s="17">
        <v>2</v>
      </c>
      <c r="G57" s="5">
        <v>105</v>
      </c>
      <c r="H57" s="5">
        <f t="shared" si="3"/>
        <v>210</v>
      </c>
      <c r="I57" s="6">
        <f t="shared" si="4"/>
        <v>68.564999999999998</v>
      </c>
      <c r="J57" s="6">
        <f t="shared" si="5"/>
        <v>137.13</v>
      </c>
    </row>
    <row r="58" spans="1:10" ht="30" customHeight="1" x14ac:dyDescent="0.2">
      <c r="A58" s="3">
        <v>120</v>
      </c>
      <c r="B58" s="4" t="s">
        <v>141</v>
      </c>
      <c r="C58" s="4" t="s">
        <v>140</v>
      </c>
      <c r="D58" s="12">
        <v>9788539203178</v>
      </c>
      <c r="E58" s="3" t="s">
        <v>35</v>
      </c>
      <c r="F58" s="3">
        <v>1</v>
      </c>
      <c r="G58" s="5">
        <v>135</v>
      </c>
      <c r="H58" s="5">
        <f t="shared" si="3"/>
        <v>135</v>
      </c>
      <c r="I58" s="6">
        <f t="shared" si="4"/>
        <v>88.155000000000001</v>
      </c>
      <c r="J58" s="6">
        <f t="shared" si="5"/>
        <v>88.155000000000001</v>
      </c>
    </row>
    <row r="59" spans="1:10" ht="32.1" customHeight="1" x14ac:dyDescent="0.2">
      <c r="A59" s="3">
        <v>123</v>
      </c>
      <c r="B59" s="4" t="s">
        <v>143</v>
      </c>
      <c r="C59" s="4" t="s">
        <v>142</v>
      </c>
      <c r="D59" s="11" t="s">
        <v>144</v>
      </c>
      <c r="E59" s="3" t="s">
        <v>13</v>
      </c>
      <c r="F59" s="3">
        <v>1</v>
      </c>
      <c r="G59" s="5">
        <v>235</v>
      </c>
      <c r="H59" s="5">
        <f t="shared" si="3"/>
        <v>235</v>
      </c>
      <c r="I59" s="6">
        <f t="shared" si="4"/>
        <v>153.45500000000001</v>
      </c>
      <c r="J59" s="6">
        <f t="shared" si="5"/>
        <v>153.45500000000001</v>
      </c>
    </row>
    <row r="60" spans="1:10" ht="44.25" customHeight="1" x14ac:dyDescent="0.2">
      <c r="A60" s="3">
        <v>124</v>
      </c>
      <c r="B60" s="4" t="s">
        <v>146</v>
      </c>
      <c r="C60" s="4" t="s">
        <v>145</v>
      </c>
      <c r="D60" s="11" t="s">
        <v>147</v>
      </c>
      <c r="E60" s="3" t="s">
        <v>13</v>
      </c>
      <c r="F60" s="3">
        <v>1</v>
      </c>
      <c r="G60" s="5">
        <v>249</v>
      </c>
      <c r="H60" s="5">
        <f t="shared" si="3"/>
        <v>249</v>
      </c>
      <c r="I60" s="6">
        <f t="shared" si="4"/>
        <v>162.59700000000001</v>
      </c>
      <c r="J60" s="6">
        <f t="shared" si="5"/>
        <v>162.59700000000001</v>
      </c>
    </row>
    <row r="61" spans="1:10" ht="41.25" customHeight="1" x14ac:dyDescent="0.2">
      <c r="A61" s="3">
        <v>125</v>
      </c>
      <c r="B61" s="4" t="s">
        <v>146</v>
      </c>
      <c r="C61" s="4" t="s">
        <v>148</v>
      </c>
      <c r="D61" s="11" t="s">
        <v>149</v>
      </c>
      <c r="E61" s="3" t="s">
        <v>13</v>
      </c>
      <c r="F61" s="17">
        <v>2</v>
      </c>
      <c r="G61" s="5">
        <v>229</v>
      </c>
      <c r="H61" s="5">
        <f t="shared" si="3"/>
        <v>458</v>
      </c>
      <c r="I61" s="6">
        <f t="shared" si="4"/>
        <v>149.53700000000001</v>
      </c>
      <c r="J61" s="6">
        <f t="shared" si="5"/>
        <v>299.07400000000001</v>
      </c>
    </row>
    <row r="62" spans="1:10" ht="39.75" customHeight="1" x14ac:dyDescent="0.2">
      <c r="A62" s="3">
        <v>126</v>
      </c>
      <c r="B62" s="4" t="s">
        <v>146</v>
      </c>
      <c r="C62" s="4" t="s">
        <v>150</v>
      </c>
      <c r="D62" s="11" t="s">
        <v>151</v>
      </c>
      <c r="E62" s="3" t="s">
        <v>13</v>
      </c>
      <c r="F62" s="17">
        <v>2</v>
      </c>
      <c r="G62" s="5">
        <v>289</v>
      </c>
      <c r="H62" s="5">
        <f t="shared" si="3"/>
        <v>578</v>
      </c>
      <c r="I62" s="6">
        <f t="shared" si="4"/>
        <v>188.71700000000001</v>
      </c>
      <c r="J62" s="6">
        <f t="shared" si="5"/>
        <v>377.43400000000003</v>
      </c>
    </row>
    <row r="63" spans="1:10" ht="40.5" customHeight="1" x14ac:dyDescent="0.2">
      <c r="A63" s="3">
        <v>127</v>
      </c>
      <c r="B63" s="4" t="s">
        <v>146</v>
      </c>
      <c r="C63" s="4" t="s">
        <v>152</v>
      </c>
      <c r="D63" s="11" t="s">
        <v>153</v>
      </c>
      <c r="E63" s="3" t="s">
        <v>13</v>
      </c>
      <c r="F63" s="17">
        <v>2</v>
      </c>
      <c r="G63" s="5">
        <v>259</v>
      </c>
      <c r="H63" s="5">
        <f t="shared" si="3"/>
        <v>518</v>
      </c>
      <c r="I63" s="6">
        <f t="shared" si="4"/>
        <v>169.12700000000001</v>
      </c>
      <c r="J63" s="6">
        <f t="shared" si="5"/>
        <v>338.25400000000002</v>
      </c>
    </row>
    <row r="64" spans="1:10" ht="39" customHeight="1" x14ac:dyDescent="0.2">
      <c r="A64" s="3">
        <v>128</v>
      </c>
      <c r="B64" s="4" t="s">
        <v>155</v>
      </c>
      <c r="C64" s="4" t="s">
        <v>154</v>
      </c>
      <c r="D64" s="11" t="s">
        <v>156</v>
      </c>
      <c r="E64" s="3" t="s">
        <v>13</v>
      </c>
      <c r="F64" s="3">
        <v>1</v>
      </c>
      <c r="G64" s="5">
        <v>390</v>
      </c>
      <c r="H64" s="5">
        <f t="shared" si="3"/>
        <v>390</v>
      </c>
      <c r="I64" s="6">
        <f t="shared" si="4"/>
        <v>254.67000000000002</v>
      </c>
      <c r="J64" s="6">
        <f t="shared" si="5"/>
        <v>254.67000000000002</v>
      </c>
    </row>
    <row r="65" spans="1:10" ht="42.75" customHeight="1" x14ac:dyDescent="0.2">
      <c r="A65" s="3">
        <v>130</v>
      </c>
      <c r="B65" s="4" t="s">
        <v>158</v>
      </c>
      <c r="C65" s="4" t="s">
        <v>157</v>
      </c>
      <c r="D65" s="12">
        <v>857348991</v>
      </c>
      <c r="E65" s="3" t="s">
        <v>21</v>
      </c>
      <c r="F65" s="3">
        <v>1</v>
      </c>
      <c r="G65" s="5">
        <v>76</v>
      </c>
      <c r="H65" s="5">
        <f t="shared" si="3"/>
        <v>76</v>
      </c>
      <c r="I65" s="6">
        <f t="shared" si="4"/>
        <v>49.628</v>
      </c>
      <c r="J65" s="6">
        <f t="shared" si="5"/>
        <v>49.628</v>
      </c>
    </row>
    <row r="66" spans="1:10" ht="32.1" customHeight="1" x14ac:dyDescent="0.2">
      <c r="A66" s="3">
        <v>133</v>
      </c>
      <c r="B66" s="4" t="s">
        <v>159</v>
      </c>
      <c r="C66" s="4" t="s">
        <v>154</v>
      </c>
      <c r="D66" s="11" t="s">
        <v>160</v>
      </c>
      <c r="E66" s="3" t="s">
        <v>13</v>
      </c>
      <c r="F66" s="17">
        <v>2</v>
      </c>
      <c r="G66" s="5">
        <v>390</v>
      </c>
      <c r="H66" s="5">
        <f t="shared" si="3"/>
        <v>780</v>
      </c>
      <c r="I66" s="6">
        <f t="shared" si="4"/>
        <v>254.67000000000002</v>
      </c>
      <c r="J66" s="6">
        <f t="shared" si="5"/>
        <v>509.34000000000003</v>
      </c>
    </row>
    <row r="67" spans="1:10" ht="32.1" customHeight="1" x14ac:dyDescent="0.2">
      <c r="A67" s="3">
        <v>137</v>
      </c>
      <c r="B67" s="4" t="s">
        <v>162</v>
      </c>
      <c r="C67" s="4" t="s">
        <v>161</v>
      </c>
      <c r="D67" s="11" t="s">
        <v>163</v>
      </c>
      <c r="E67" s="3" t="s">
        <v>13</v>
      </c>
      <c r="F67" s="3">
        <v>1</v>
      </c>
      <c r="G67" s="5">
        <v>79</v>
      </c>
      <c r="H67" s="5">
        <f t="shared" si="3"/>
        <v>79</v>
      </c>
      <c r="I67" s="6">
        <f t="shared" si="4"/>
        <v>51.587000000000003</v>
      </c>
      <c r="J67" s="6">
        <f t="shared" si="5"/>
        <v>51.587000000000003</v>
      </c>
    </row>
    <row r="68" spans="1:10" ht="39.75" customHeight="1" x14ac:dyDescent="0.2">
      <c r="A68" s="3">
        <v>138</v>
      </c>
      <c r="B68" s="4" t="s">
        <v>165</v>
      </c>
      <c r="C68" s="4" t="s">
        <v>164</v>
      </c>
      <c r="D68" s="12">
        <v>9788584402830</v>
      </c>
      <c r="E68" s="3" t="s">
        <v>131</v>
      </c>
      <c r="F68" s="3">
        <v>1</v>
      </c>
      <c r="G68" s="5">
        <v>55</v>
      </c>
      <c r="H68" s="5">
        <f t="shared" ref="H68:H99" si="6">G68*F68</f>
        <v>55</v>
      </c>
      <c r="I68" s="6">
        <f t="shared" ref="I68:I99" si="7">G68*0.653</f>
        <v>35.914999999999999</v>
      </c>
      <c r="J68" s="6">
        <f t="shared" ref="J68:J99" si="8">I68*F68</f>
        <v>35.914999999999999</v>
      </c>
    </row>
    <row r="69" spans="1:10" ht="29.25" customHeight="1" x14ac:dyDescent="0.2">
      <c r="A69" s="3">
        <v>143</v>
      </c>
      <c r="B69" s="4" t="s">
        <v>167</v>
      </c>
      <c r="C69" s="4" t="s">
        <v>166</v>
      </c>
      <c r="D69" s="12">
        <v>9788539203321</v>
      </c>
      <c r="E69" s="3" t="s">
        <v>35</v>
      </c>
      <c r="F69" s="3">
        <v>1</v>
      </c>
      <c r="G69" s="5">
        <v>108</v>
      </c>
      <c r="H69" s="5">
        <f t="shared" si="6"/>
        <v>108</v>
      </c>
      <c r="I69" s="6">
        <f t="shared" si="7"/>
        <v>70.524000000000001</v>
      </c>
      <c r="J69" s="6">
        <f t="shared" si="8"/>
        <v>70.524000000000001</v>
      </c>
    </row>
    <row r="70" spans="1:10" ht="32.1" customHeight="1" x14ac:dyDescent="0.2">
      <c r="A70" s="3">
        <v>144</v>
      </c>
      <c r="B70" s="4" t="s">
        <v>169</v>
      </c>
      <c r="C70" s="4" t="s">
        <v>168</v>
      </c>
      <c r="D70" s="11" t="s">
        <v>170</v>
      </c>
      <c r="E70" s="3" t="s">
        <v>13</v>
      </c>
      <c r="F70" s="3">
        <v>1</v>
      </c>
      <c r="G70" s="5">
        <v>189</v>
      </c>
      <c r="H70" s="5">
        <f t="shared" si="6"/>
        <v>189</v>
      </c>
      <c r="I70" s="6">
        <f t="shared" si="7"/>
        <v>123.417</v>
      </c>
      <c r="J70" s="6">
        <f t="shared" si="8"/>
        <v>123.417</v>
      </c>
    </row>
    <row r="71" spans="1:10" ht="42" customHeight="1" x14ac:dyDescent="0.2">
      <c r="A71" s="3">
        <v>148</v>
      </c>
      <c r="B71" s="4" t="s">
        <v>172</v>
      </c>
      <c r="C71" s="4" t="s">
        <v>171</v>
      </c>
      <c r="D71" s="11" t="s">
        <v>173</v>
      </c>
      <c r="E71" s="3" t="s">
        <v>13</v>
      </c>
      <c r="F71" s="3">
        <v>1</v>
      </c>
      <c r="G71" s="5">
        <v>231</v>
      </c>
      <c r="H71" s="5">
        <f t="shared" si="6"/>
        <v>231</v>
      </c>
      <c r="I71" s="6">
        <f t="shared" si="7"/>
        <v>150.84300000000002</v>
      </c>
      <c r="J71" s="6">
        <f t="shared" si="8"/>
        <v>150.84300000000002</v>
      </c>
    </row>
    <row r="72" spans="1:10" ht="39.75" customHeight="1" x14ac:dyDescent="0.2">
      <c r="A72" s="3">
        <v>150</v>
      </c>
      <c r="B72" s="4" t="s">
        <v>175</v>
      </c>
      <c r="C72" s="4" t="s">
        <v>174</v>
      </c>
      <c r="D72" s="11" t="s">
        <v>176</v>
      </c>
      <c r="E72" s="3" t="s">
        <v>87</v>
      </c>
      <c r="F72" s="17">
        <v>2</v>
      </c>
      <c r="G72" s="5">
        <v>84</v>
      </c>
      <c r="H72" s="5">
        <f t="shared" si="6"/>
        <v>168</v>
      </c>
      <c r="I72" s="6">
        <f t="shared" si="7"/>
        <v>54.852000000000004</v>
      </c>
      <c r="J72" s="6">
        <f t="shared" si="8"/>
        <v>109.70400000000001</v>
      </c>
    </row>
    <row r="73" spans="1:10" ht="38.25" customHeight="1" x14ac:dyDescent="0.2">
      <c r="A73" s="3">
        <v>154</v>
      </c>
      <c r="B73" s="4" t="s">
        <v>178</v>
      </c>
      <c r="C73" s="4" t="s">
        <v>177</v>
      </c>
      <c r="D73" s="11" t="s">
        <v>179</v>
      </c>
      <c r="E73" s="3" t="s">
        <v>13</v>
      </c>
      <c r="F73" s="3">
        <v>1</v>
      </c>
      <c r="G73" s="5">
        <v>110</v>
      </c>
      <c r="H73" s="5">
        <f t="shared" si="6"/>
        <v>110</v>
      </c>
      <c r="I73" s="6">
        <f t="shared" si="7"/>
        <v>71.83</v>
      </c>
      <c r="J73" s="6">
        <f t="shared" si="8"/>
        <v>71.83</v>
      </c>
    </row>
    <row r="74" spans="1:10" ht="30.75" customHeight="1" x14ac:dyDescent="0.2">
      <c r="A74" s="3">
        <v>156</v>
      </c>
      <c r="B74" s="4" t="s">
        <v>181</v>
      </c>
      <c r="C74" s="4" t="s">
        <v>180</v>
      </c>
      <c r="D74" s="12">
        <v>857348978</v>
      </c>
      <c r="E74" s="3" t="s">
        <v>21</v>
      </c>
      <c r="F74" s="17">
        <v>2</v>
      </c>
      <c r="G74" s="5">
        <v>161</v>
      </c>
      <c r="H74" s="5">
        <f t="shared" si="6"/>
        <v>322</v>
      </c>
      <c r="I74" s="6">
        <f t="shared" si="7"/>
        <v>105.13300000000001</v>
      </c>
      <c r="J74" s="6">
        <f t="shared" si="8"/>
        <v>210.26600000000002</v>
      </c>
    </row>
    <row r="75" spans="1:10" ht="32.1" customHeight="1" x14ac:dyDescent="0.2">
      <c r="A75" s="3">
        <v>163</v>
      </c>
      <c r="B75" s="4" t="s">
        <v>183</v>
      </c>
      <c r="C75" s="4" t="s">
        <v>182</v>
      </c>
      <c r="D75" s="11" t="s">
        <v>184</v>
      </c>
      <c r="E75" s="3" t="s">
        <v>43</v>
      </c>
      <c r="F75" s="3">
        <v>1</v>
      </c>
      <c r="G75" s="5">
        <v>249.9</v>
      </c>
      <c r="H75" s="5">
        <f t="shared" si="6"/>
        <v>249.9</v>
      </c>
      <c r="I75" s="6">
        <f t="shared" si="7"/>
        <v>163.18470000000002</v>
      </c>
      <c r="J75" s="6">
        <f t="shared" si="8"/>
        <v>163.18470000000002</v>
      </c>
    </row>
    <row r="76" spans="1:10" ht="40.5" customHeight="1" x14ac:dyDescent="0.2">
      <c r="A76" s="3">
        <v>164</v>
      </c>
      <c r="B76" s="4" t="s">
        <v>186</v>
      </c>
      <c r="C76" s="4" t="s">
        <v>185</v>
      </c>
      <c r="D76" s="11" t="s">
        <v>187</v>
      </c>
      <c r="E76" s="3" t="s">
        <v>87</v>
      </c>
      <c r="F76" s="3">
        <v>1</v>
      </c>
      <c r="G76" s="5">
        <v>50</v>
      </c>
      <c r="H76" s="5">
        <f t="shared" si="6"/>
        <v>50</v>
      </c>
      <c r="I76" s="6">
        <f t="shared" si="7"/>
        <v>32.65</v>
      </c>
      <c r="J76" s="6">
        <f t="shared" si="8"/>
        <v>32.65</v>
      </c>
    </row>
    <row r="77" spans="1:10" ht="32.1" customHeight="1" x14ac:dyDescent="0.2">
      <c r="A77" s="3">
        <v>175</v>
      </c>
      <c r="B77" s="4" t="s">
        <v>189</v>
      </c>
      <c r="C77" s="4" t="s">
        <v>188</v>
      </c>
      <c r="D77" s="12">
        <v>9788547203658</v>
      </c>
      <c r="E77" s="3" t="s">
        <v>30</v>
      </c>
      <c r="F77" s="17">
        <v>2</v>
      </c>
      <c r="G77" s="5">
        <v>93</v>
      </c>
      <c r="H77" s="5">
        <f t="shared" si="6"/>
        <v>186</v>
      </c>
      <c r="I77" s="6">
        <f t="shared" si="7"/>
        <v>60.728999999999999</v>
      </c>
      <c r="J77" s="6">
        <f t="shared" si="8"/>
        <v>121.458</v>
      </c>
    </row>
    <row r="78" spans="1:10" ht="40.5" customHeight="1" x14ac:dyDescent="0.2">
      <c r="A78" s="3">
        <v>178</v>
      </c>
      <c r="B78" s="4" t="s">
        <v>191</v>
      </c>
      <c r="C78" s="4" t="s">
        <v>190</v>
      </c>
      <c r="D78" s="12">
        <v>9788547204570</v>
      </c>
      <c r="E78" s="3" t="s">
        <v>30</v>
      </c>
      <c r="F78" s="17">
        <v>2</v>
      </c>
      <c r="G78" s="5">
        <v>204</v>
      </c>
      <c r="H78" s="5">
        <f t="shared" si="6"/>
        <v>408</v>
      </c>
      <c r="I78" s="6">
        <f t="shared" si="7"/>
        <v>133.21200000000002</v>
      </c>
      <c r="J78" s="6">
        <f t="shared" si="8"/>
        <v>266.42400000000004</v>
      </c>
    </row>
    <row r="79" spans="1:10" ht="39.75" customHeight="1" x14ac:dyDescent="0.2">
      <c r="A79" s="3">
        <v>183</v>
      </c>
      <c r="B79" s="4" t="s">
        <v>193</v>
      </c>
      <c r="C79" s="4" t="s">
        <v>192</v>
      </c>
      <c r="D79" s="11" t="s">
        <v>194</v>
      </c>
      <c r="E79" s="3" t="s">
        <v>43</v>
      </c>
      <c r="F79" s="3">
        <v>1</v>
      </c>
      <c r="G79" s="5">
        <v>37.700000000000003</v>
      </c>
      <c r="H79" s="5">
        <f t="shared" si="6"/>
        <v>37.700000000000003</v>
      </c>
      <c r="I79" s="6">
        <f t="shared" si="7"/>
        <v>24.618100000000002</v>
      </c>
      <c r="J79" s="6">
        <f t="shared" si="8"/>
        <v>24.618100000000002</v>
      </c>
    </row>
    <row r="80" spans="1:10" ht="32.1" customHeight="1" x14ac:dyDescent="0.2">
      <c r="A80" s="3">
        <v>186</v>
      </c>
      <c r="B80" s="4" t="s">
        <v>196</v>
      </c>
      <c r="C80" s="4" t="s">
        <v>195</v>
      </c>
      <c r="D80" s="12">
        <v>9788539203185</v>
      </c>
      <c r="E80" s="3" t="s">
        <v>35</v>
      </c>
      <c r="F80" s="17">
        <v>2</v>
      </c>
      <c r="G80" s="5">
        <v>170</v>
      </c>
      <c r="H80" s="5">
        <f t="shared" si="6"/>
        <v>340</v>
      </c>
      <c r="I80" s="6">
        <f t="shared" si="7"/>
        <v>111.01</v>
      </c>
      <c r="J80" s="6">
        <f t="shared" si="8"/>
        <v>222.02</v>
      </c>
    </row>
    <row r="81" spans="1:10" ht="32.1" customHeight="1" x14ac:dyDescent="0.2">
      <c r="A81" s="3">
        <v>187</v>
      </c>
      <c r="B81" s="4" t="s">
        <v>198</v>
      </c>
      <c r="C81" s="4" t="s">
        <v>197</v>
      </c>
      <c r="D81" s="12">
        <v>9788574206967</v>
      </c>
      <c r="E81" s="3" t="s">
        <v>35</v>
      </c>
      <c r="F81" s="3">
        <v>1</v>
      </c>
      <c r="G81" s="5">
        <v>48</v>
      </c>
      <c r="H81" s="5">
        <f t="shared" si="6"/>
        <v>48</v>
      </c>
      <c r="I81" s="6">
        <f t="shared" si="7"/>
        <v>31.344000000000001</v>
      </c>
      <c r="J81" s="6">
        <f t="shared" si="8"/>
        <v>31.344000000000001</v>
      </c>
    </row>
    <row r="82" spans="1:10" ht="29.25" customHeight="1" x14ac:dyDescent="0.2">
      <c r="A82" s="3">
        <v>188</v>
      </c>
      <c r="B82" s="4" t="s">
        <v>198</v>
      </c>
      <c r="C82" s="4" t="s">
        <v>199</v>
      </c>
      <c r="D82" s="12">
        <v>9788574202624</v>
      </c>
      <c r="E82" s="3" t="s">
        <v>35</v>
      </c>
      <c r="F82" s="3">
        <v>1</v>
      </c>
      <c r="G82" s="5">
        <v>72</v>
      </c>
      <c r="H82" s="5">
        <f t="shared" si="6"/>
        <v>72</v>
      </c>
      <c r="I82" s="6">
        <f t="shared" si="7"/>
        <v>47.016000000000005</v>
      </c>
      <c r="J82" s="6">
        <f t="shared" si="8"/>
        <v>47.016000000000005</v>
      </c>
    </row>
    <row r="83" spans="1:10" ht="41.25" customHeight="1" x14ac:dyDescent="0.2">
      <c r="A83" s="3">
        <v>189</v>
      </c>
      <c r="B83" s="4" t="s">
        <v>201</v>
      </c>
      <c r="C83" s="4" t="s">
        <v>200</v>
      </c>
      <c r="D83" s="11" t="s">
        <v>202</v>
      </c>
      <c r="E83" s="3" t="s">
        <v>43</v>
      </c>
      <c r="F83" s="3">
        <v>1</v>
      </c>
      <c r="G83" s="5">
        <v>54.7</v>
      </c>
      <c r="H83" s="5">
        <f t="shared" si="6"/>
        <v>54.7</v>
      </c>
      <c r="I83" s="6">
        <f t="shared" si="7"/>
        <v>35.719100000000005</v>
      </c>
      <c r="J83" s="6">
        <f t="shared" si="8"/>
        <v>35.719100000000005</v>
      </c>
    </row>
    <row r="84" spans="1:10" ht="31.5" customHeight="1" x14ac:dyDescent="0.2">
      <c r="A84" s="3">
        <v>190</v>
      </c>
      <c r="B84" s="4" t="s">
        <v>204</v>
      </c>
      <c r="C84" s="4" t="s">
        <v>203</v>
      </c>
      <c r="D84" s="12">
        <v>857348988</v>
      </c>
      <c r="E84" s="3" t="s">
        <v>21</v>
      </c>
      <c r="F84" s="3">
        <v>1</v>
      </c>
      <c r="G84" s="5">
        <v>25</v>
      </c>
      <c r="H84" s="5">
        <f t="shared" si="6"/>
        <v>25</v>
      </c>
      <c r="I84" s="6">
        <f t="shared" si="7"/>
        <v>16.324999999999999</v>
      </c>
      <c r="J84" s="6">
        <f t="shared" si="8"/>
        <v>16.324999999999999</v>
      </c>
    </row>
    <row r="85" spans="1:10" ht="30" customHeight="1" x14ac:dyDescent="0.2">
      <c r="A85" s="3">
        <v>196</v>
      </c>
      <c r="B85" s="4" t="s">
        <v>206</v>
      </c>
      <c r="C85" s="4" t="s">
        <v>205</v>
      </c>
      <c r="D85" s="12">
        <v>9788502197268</v>
      </c>
      <c r="E85" s="3" t="s">
        <v>30</v>
      </c>
      <c r="F85" s="17">
        <v>2</v>
      </c>
      <c r="G85" s="5">
        <v>234</v>
      </c>
      <c r="H85" s="5">
        <f t="shared" si="6"/>
        <v>468</v>
      </c>
      <c r="I85" s="6">
        <f t="shared" si="7"/>
        <v>152.80199999999999</v>
      </c>
      <c r="J85" s="6">
        <f t="shared" si="8"/>
        <v>305.60399999999998</v>
      </c>
    </row>
    <row r="86" spans="1:10" ht="39.75" customHeight="1" x14ac:dyDescent="0.2">
      <c r="A86" s="3">
        <v>200</v>
      </c>
      <c r="B86" s="4" t="s">
        <v>208</v>
      </c>
      <c r="C86" s="4" t="s">
        <v>207</v>
      </c>
      <c r="D86" s="11" t="s">
        <v>209</v>
      </c>
      <c r="E86" s="3" t="s">
        <v>43</v>
      </c>
      <c r="F86" s="3">
        <v>1</v>
      </c>
      <c r="G86" s="5">
        <v>104.7</v>
      </c>
      <c r="H86" s="5">
        <f t="shared" si="6"/>
        <v>104.7</v>
      </c>
      <c r="I86" s="6">
        <f t="shared" si="7"/>
        <v>68.369100000000003</v>
      </c>
      <c r="J86" s="6">
        <f t="shared" si="8"/>
        <v>68.369100000000003</v>
      </c>
    </row>
    <row r="87" spans="1:10" ht="31.5" customHeight="1" x14ac:dyDescent="0.2">
      <c r="A87" s="3">
        <v>202</v>
      </c>
      <c r="B87" s="4" t="s">
        <v>211</v>
      </c>
      <c r="C87" s="4" t="s">
        <v>210</v>
      </c>
      <c r="D87" s="11" t="s">
        <v>212</v>
      </c>
      <c r="E87" s="3" t="s">
        <v>30</v>
      </c>
      <c r="F87" s="17">
        <v>2</v>
      </c>
      <c r="G87" s="5">
        <v>139</v>
      </c>
      <c r="H87" s="5">
        <f t="shared" si="6"/>
        <v>278</v>
      </c>
      <c r="I87" s="6">
        <f t="shared" si="7"/>
        <v>90.76700000000001</v>
      </c>
      <c r="J87" s="6">
        <f t="shared" si="8"/>
        <v>181.53400000000002</v>
      </c>
    </row>
    <row r="88" spans="1:10" ht="31.5" customHeight="1" x14ac:dyDescent="0.2">
      <c r="A88" s="3">
        <v>204</v>
      </c>
      <c r="B88" s="4" t="s">
        <v>211</v>
      </c>
      <c r="C88" s="4" t="s">
        <v>213</v>
      </c>
      <c r="D88" s="12">
        <v>9788502230071</v>
      </c>
      <c r="E88" s="3" t="s">
        <v>30</v>
      </c>
      <c r="F88" s="17">
        <v>2</v>
      </c>
      <c r="G88" s="5">
        <v>139</v>
      </c>
      <c r="H88" s="5">
        <f t="shared" si="6"/>
        <v>278</v>
      </c>
      <c r="I88" s="6">
        <f t="shared" si="7"/>
        <v>90.76700000000001</v>
      </c>
      <c r="J88" s="6">
        <f t="shared" si="8"/>
        <v>181.53400000000002</v>
      </c>
    </row>
    <row r="89" spans="1:10" ht="31.5" customHeight="1" x14ac:dyDescent="0.2">
      <c r="A89" s="3">
        <v>205</v>
      </c>
      <c r="B89" s="4" t="s">
        <v>211</v>
      </c>
      <c r="C89" s="4" t="s">
        <v>214</v>
      </c>
      <c r="D89" s="12">
        <v>9788502159280</v>
      </c>
      <c r="E89" s="3" t="s">
        <v>30</v>
      </c>
      <c r="F89" s="17">
        <v>2</v>
      </c>
      <c r="G89" s="5">
        <v>139</v>
      </c>
      <c r="H89" s="5">
        <f t="shared" si="6"/>
        <v>278</v>
      </c>
      <c r="I89" s="6">
        <f t="shared" si="7"/>
        <v>90.76700000000001</v>
      </c>
      <c r="J89" s="6">
        <f t="shared" si="8"/>
        <v>181.53400000000002</v>
      </c>
    </row>
    <row r="90" spans="1:10" ht="31.5" customHeight="1" x14ac:dyDescent="0.2">
      <c r="A90" s="3">
        <v>206</v>
      </c>
      <c r="B90" s="4" t="s">
        <v>211</v>
      </c>
      <c r="C90" s="4" t="s">
        <v>215</v>
      </c>
      <c r="D90" s="12">
        <v>9788502230132</v>
      </c>
      <c r="E90" s="3" t="s">
        <v>30</v>
      </c>
      <c r="F90" s="17">
        <v>2</v>
      </c>
      <c r="G90" s="5">
        <v>139</v>
      </c>
      <c r="H90" s="5">
        <f t="shared" si="6"/>
        <v>278</v>
      </c>
      <c r="I90" s="6">
        <f t="shared" si="7"/>
        <v>90.76700000000001</v>
      </c>
      <c r="J90" s="6">
        <f t="shared" si="8"/>
        <v>181.53400000000002</v>
      </c>
    </row>
    <row r="91" spans="1:10" ht="31.5" customHeight="1" x14ac:dyDescent="0.2">
      <c r="A91" s="3">
        <v>207</v>
      </c>
      <c r="B91" s="4" t="s">
        <v>211</v>
      </c>
      <c r="C91" s="4" t="s">
        <v>216</v>
      </c>
      <c r="D91" s="12">
        <v>9788502230583</v>
      </c>
      <c r="E91" s="3" t="s">
        <v>30</v>
      </c>
      <c r="F91" s="17">
        <v>2</v>
      </c>
      <c r="G91" s="5">
        <v>139</v>
      </c>
      <c r="H91" s="5">
        <f t="shared" si="6"/>
        <v>278</v>
      </c>
      <c r="I91" s="6">
        <f t="shared" si="7"/>
        <v>90.76700000000001</v>
      </c>
      <c r="J91" s="6">
        <f t="shared" si="8"/>
        <v>181.53400000000002</v>
      </c>
    </row>
    <row r="92" spans="1:10" ht="31.5" customHeight="1" x14ac:dyDescent="0.2">
      <c r="A92" s="3">
        <v>208</v>
      </c>
      <c r="B92" s="4" t="s">
        <v>211</v>
      </c>
      <c r="C92" s="4" t="s">
        <v>217</v>
      </c>
      <c r="D92" s="12">
        <v>9788502229839</v>
      </c>
      <c r="E92" s="3" t="s">
        <v>30</v>
      </c>
      <c r="F92" s="17">
        <v>2</v>
      </c>
      <c r="G92" s="5">
        <v>139</v>
      </c>
      <c r="H92" s="5">
        <f t="shared" si="6"/>
        <v>278</v>
      </c>
      <c r="I92" s="6">
        <f t="shared" si="7"/>
        <v>90.76700000000001</v>
      </c>
      <c r="J92" s="6">
        <f t="shared" si="8"/>
        <v>181.53400000000002</v>
      </c>
    </row>
    <row r="93" spans="1:10" ht="31.5" customHeight="1" x14ac:dyDescent="0.2">
      <c r="A93" s="3">
        <v>209</v>
      </c>
      <c r="B93" s="4" t="s">
        <v>211</v>
      </c>
      <c r="C93" s="4" t="s">
        <v>218</v>
      </c>
      <c r="D93" s="12">
        <v>9788502229860</v>
      </c>
      <c r="E93" s="3" t="s">
        <v>30</v>
      </c>
      <c r="F93" s="17">
        <v>2</v>
      </c>
      <c r="G93" s="5">
        <v>193</v>
      </c>
      <c r="H93" s="5">
        <f t="shared" si="6"/>
        <v>386</v>
      </c>
      <c r="I93" s="6">
        <f t="shared" si="7"/>
        <v>126.02900000000001</v>
      </c>
      <c r="J93" s="6">
        <f t="shared" si="8"/>
        <v>252.05800000000002</v>
      </c>
    </row>
    <row r="94" spans="1:10" ht="32.1" customHeight="1" x14ac:dyDescent="0.2">
      <c r="A94" s="3">
        <v>210</v>
      </c>
      <c r="B94" s="9" t="s">
        <v>220</v>
      </c>
      <c r="C94" s="9" t="s">
        <v>219</v>
      </c>
      <c r="D94" s="11" t="s">
        <v>221</v>
      </c>
      <c r="E94" s="3" t="s">
        <v>13</v>
      </c>
      <c r="F94" s="17">
        <v>2</v>
      </c>
      <c r="G94" s="5">
        <v>99</v>
      </c>
      <c r="H94" s="5">
        <f t="shared" si="6"/>
        <v>198</v>
      </c>
      <c r="I94" s="6">
        <f t="shared" si="7"/>
        <v>64.647000000000006</v>
      </c>
      <c r="J94" s="6">
        <f t="shared" si="8"/>
        <v>129.29400000000001</v>
      </c>
    </row>
    <row r="95" spans="1:10" ht="39" customHeight="1" x14ac:dyDescent="0.2">
      <c r="A95" s="3">
        <v>211</v>
      </c>
      <c r="B95" s="4" t="s">
        <v>223</v>
      </c>
      <c r="C95" s="4" t="s">
        <v>222</v>
      </c>
      <c r="D95" s="11" t="s">
        <v>224</v>
      </c>
      <c r="E95" s="3" t="s">
        <v>13</v>
      </c>
      <c r="F95" s="17">
        <v>2</v>
      </c>
      <c r="G95" s="5">
        <v>242</v>
      </c>
      <c r="H95" s="5">
        <f t="shared" si="6"/>
        <v>484</v>
      </c>
      <c r="I95" s="6">
        <f t="shared" si="7"/>
        <v>158.02600000000001</v>
      </c>
      <c r="J95" s="6">
        <f t="shared" si="8"/>
        <v>316.05200000000002</v>
      </c>
    </row>
    <row r="96" spans="1:10" ht="40.5" customHeight="1" x14ac:dyDescent="0.2">
      <c r="A96" s="3">
        <v>212</v>
      </c>
      <c r="B96" s="4" t="s">
        <v>223</v>
      </c>
      <c r="C96" s="4" t="s">
        <v>225</v>
      </c>
      <c r="D96" s="11" t="s">
        <v>226</v>
      </c>
      <c r="E96" s="3" t="s">
        <v>13</v>
      </c>
      <c r="F96" s="17">
        <v>2</v>
      </c>
      <c r="G96" s="5">
        <v>196</v>
      </c>
      <c r="H96" s="5">
        <f t="shared" si="6"/>
        <v>392</v>
      </c>
      <c r="I96" s="6">
        <f t="shared" si="7"/>
        <v>127.988</v>
      </c>
      <c r="J96" s="6">
        <f t="shared" si="8"/>
        <v>255.976</v>
      </c>
    </row>
    <row r="97" spans="1:10" ht="39" customHeight="1" x14ac:dyDescent="0.2">
      <c r="A97" s="3">
        <v>213</v>
      </c>
      <c r="B97" s="4" t="s">
        <v>228</v>
      </c>
      <c r="C97" s="4" t="s">
        <v>227</v>
      </c>
      <c r="D97" s="11" t="s">
        <v>229</v>
      </c>
      <c r="E97" s="3" t="s">
        <v>13</v>
      </c>
      <c r="F97" s="17">
        <v>2</v>
      </c>
      <c r="G97" s="5">
        <v>89</v>
      </c>
      <c r="H97" s="5">
        <f t="shared" si="6"/>
        <v>178</v>
      </c>
      <c r="I97" s="6">
        <f t="shared" si="7"/>
        <v>58.117000000000004</v>
      </c>
      <c r="J97" s="6">
        <f t="shared" si="8"/>
        <v>116.23400000000001</v>
      </c>
    </row>
    <row r="98" spans="1:10" ht="39" customHeight="1" x14ac:dyDescent="0.2">
      <c r="A98" s="3">
        <v>214</v>
      </c>
      <c r="B98" s="4" t="s">
        <v>228</v>
      </c>
      <c r="C98" s="4" t="s">
        <v>230</v>
      </c>
      <c r="D98" s="11" t="s">
        <v>231</v>
      </c>
      <c r="E98" s="3" t="s">
        <v>13</v>
      </c>
      <c r="F98" s="17">
        <v>2</v>
      </c>
      <c r="G98" s="5">
        <v>189</v>
      </c>
      <c r="H98" s="5">
        <f t="shared" si="6"/>
        <v>378</v>
      </c>
      <c r="I98" s="6">
        <f t="shared" si="7"/>
        <v>123.417</v>
      </c>
      <c r="J98" s="6">
        <f t="shared" si="8"/>
        <v>246.834</v>
      </c>
    </row>
    <row r="99" spans="1:10" ht="53.25" customHeight="1" x14ac:dyDescent="0.2">
      <c r="A99" s="3">
        <v>215</v>
      </c>
      <c r="B99" s="4" t="s">
        <v>233</v>
      </c>
      <c r="C99" s="4" t="s">
        <v>232</v>
      </c>
      <c r="D99" s="11" t="s">
        <v>234</v>
      </c>
      <c r="E99" s="3" t="s">
        <v>13</v>
      </c>
      <c r="F99" s="3">
        <v>1</v>
      </c>
      <c r="G99" s="5">
        <v>380</v>
      </c>
      <c r="H99" s="5">
        <f t="shared" si="6"/>
        <v>380</v>
      </c>
      <c r="I99" s="6">
        <f t="shared" si="7"/>
        <v>248.14000000000001</v>
      </c>
      <c r="J99" s="6">
        <f t="shared" si="8"/>
        <v>248.14000000000001</v>
      </c>
    </row>
    <row r="100" spans="1:10" ht="37.5" customHeight="1" x14ac:dyDescent="0.2">
      <c r="A100" s="3"/>
      <c r="B100" s="4"/>
      <c r="C100" s="4"/>
      <c r="D100" s="11"/>
      <c r="E100" s="18"/>
      <c r="F100" s="19">
        <f>SUM(F4:F99)</f>
        <v>142</v>
      </c>
      <c r="G100" s="5"/>
      <c r="H100" s="5"/>
      <c r="I100" s="6"/>
      <c r="J100" s="6"/>
    </row>
    <row r="101" spans="1:10" ht="18.95" customHeight="1" x14ac:dyDescent="0.2">
      <c r="A101" s="7"/>
      <c r="B101" s="10"/>
      <c r="C101" s="10"/>
      <c r="D101" s="7"/>
      <c r="E101" s="22" t="s">
        <v>236</v>
      </c>
      <c r="F101" s="23"/>
      <c r="G101" s="5"/>
      <c r="H101" s="5">
        <f>SUM(H4:H99)</f>
        <v>23999.800000000003</v>
      </c>
      <c r="I101" s="6"/>
      <c r="J101" s="6">
        <f>SUM(J4:J99)</f>
        <v>15671.869400000001</v>
      </c>
    </row>
  </sheetData>
  <mergeCells count="2">
    <mergeCell ref="A2:J2"/>
    <mergeCell ref="E101:F101"/>
  </mergeCells>
  <pageMargins left="0.3543307086614173" right="0.23622047244094488" top="0.55118110236220474" bottom="0.55118110236220474" header="0.31496062992125984" footer="0.31496062992125984"/>
  <pageSetup scale="68" fitToHeight="0" orientation="landscape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Folha 1</vt:lpstr>
      <vt:lpstr>'Folha 1'!Area_de_impressao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Igor Pires Lima</cp:lastModifiedBy>
  <cp:lastPrinted>2016-10-20T13:09:51Z</cp:lastPrinted>
  <dcterms:modified xsi:type="dcterms:W3CDTF">2016-11-07T20:03:14Z</dcterms:modified>
</cp:coreProperties>
</file>