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or.lima\Desktop\BIBLIOTECA\Relações de compra de Livros\2016\Cotação - Pontual Distribuidora\"/>
    </mc:Choice>
  </mc:AlternateContent>
  <bookViews>
    <workbookView xWindow="0" yWindow="0" windowWidth="24000" windowHeight="10185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Plan1!$A$2:$J$63</definedName>
    <definedName name="_xlnm.Print_Area" localSheetId="0">Plan1!$A$1:$H$66</definedName>
  </definedNames>
  <calcPr calcId="162913"/>
</workbook>
</file>

<file path=xl/calcChain.xml><?xml version="1.0" encoding="utf-8"?>
<calcChain xmlns="http://schemas.openxmlformats.org/spreadsheetml/2006/main">
  <c r="G4" i="1" l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H65" i="1" l="1"/>
  <c r="E65" i="1"/>
</calcChain>
</file>

<file path=xl/sharedStrings.xml><?xml version="1.0" encoding="utf-8"?>
<sst xmlns="http://schemas.openxmlformats.org/spreadsheetml/2006/main" count="193" uniqueCount="135">
  <si>
    <t>AUTOR</t>
  </si>
  <si>
    <t>TÍTULO</t>
  </si>
  <si>
    <t>EDITORA</t>
  </si>
  <si>
    <t>QNT.</t>
  </si>
  <si>
    <t>Nº</t>
  </si>
  <si>
    <t>Juruá</t>
  </si>
  <si>
    <t>DANTAS, Ivo</t>
  </si>
  <si>
    <t xml:space="preserve">                                                                                                                                                              TOTAL</t>
  </si>
  <si>
    <t>Teoria do Estado Contemporâneo</t>
  </si>
  <si>
    <t>RT</t>
  </si>
  <si>
    <t>WAISBERG, Ivo ; GORNATI, Gilberto</t>
  </si>
  <si>
    <t>Direito Bancário: contratos e operações bancárias</t>
  </si>
  <si>
    <t>Juspodivm</t>
  </si>
  <si>
    <t>FARIAS, Cristiano Chaves de ; CUNHA, Rogério Sanches ; PINTO, Ronaldo Batista</t>
  </si>
  <si>
    <t>Estatuto da pessoa com deficiência comentado : artigo por artigo</t>
  </si>
  <si>
    <t>COELHO, Fábio Ulhoa</t>
  </si>
  <si>
    <t>Saraiva</t>
  </si>
  <si>
    <t>DINIZ, Maria Helena</t>
  </si>
  <si>
    <t>DIAS, Maria Berenice</t>
  </si>
  <si>
    <t>A Lei Maria da Penha na justiça: a efetividade da lei 11.340/2006 de combate à violência doméstica...</t>
  </si>
  <si>
    <t>Da Terceirização na Administração Pública</t>
  </si>
  <si>
    <t>Malheiros</t>
  </si>
  <si>
    <t>Curso de Direito Civil Brasileiro - v.1 - Teoria Geral do Direito Civil</t>
  </si>
  <si>
    <t>Curso de Direito Civil Brasileiro - v.2 - Teoria Geral das Obrigações</t>
  </si>
  <si>
    <t xml:space="preserve">Curso de Direito Civil Brasileiro - v.3 - Teoria das Obrigações </t>
  </si>
  <si>
    <t>Curso de Direito Civil Brasileiro - v.4 - Direito das Coisas</t>
  </si>
  <si>
    <t>Curso de Direito Civil Brasileiro - v.6 - Direito das Sucessões</t>
  </si>
  <si>
    <t>Curso de Direito Civil Brasileiro - v.7 - Responsabilidade Civil</t>
  </si>
  <si>
    <t>Lumen Juris</t>
  </si>
  <si>
    <t>ABREU, Michele Oliveira de</t>
  </si>
  <si>
    <t>BASTOS, Celso Ribeiro</t>
  </si>
  <si>
    <t>BATISTA, Nilo</t>
  </si>
  <si>
    <t>Revan</t>
  </si>
  <si>
    <t>BITTENCOURT, Sidney</t>
  </si>
  <si>
    <t>JH Mizuno</t>
  </si>
  <si>
    <t>MENDES, Gilmar Ferreira ; BRANCO, Paulo Gustavo. G.</t>
  </si>
  <si>
    <t xml:space="preserve">DELGADO, Rodrigo Mendes </t>
  </si>
  <si>
    <t>J.H. Mizuno</t>
  </si>
  <si>
    <t>JusPodivm</t>
  </si>
  <si>
    <t>HEINEN, Juliano</t>
  </si>
  <si>
    <t>Livr. do Adv</t>
  </si>
  <si>
    <t>LEITE, Harrison</t>
  </si>
  <si>
    <t>MARINONI, Luiz Guilherme</t>
  </si>
  <si>
    <t>MARTINS, Sergio Pinto</t>
  </si>
  <si>
    <t>MOSSIN, Heráclito Antônio</t>
  </si>
  <si>
    <t>RECHSTEINER, Beat Walter</t>
  </si>
  <si>
    <t>SÁ, Maria de Fátima Freire de...</t>
  </si>
  <si>
    <t>Del Rey</t>
  </si>
  <si>
    <t>SALAMA, Bruno Meyerhof</t>
  </si>
  <si>
    <t xml:space="preserve">Da imputabilidade do psicopata </t>
  </si>
  <si>
    <t xml:space="preserve">Hermenêutica e Interpretação Constitucional  </t>
  </si>
  <si>
    <t xml:space="preserve">Matrizes ibéricas do sistema penal brasileiro  </t>
  </si>
  <si>
    <t xml:space="preserve">Comentários à Lei Anticorrupção : Lei 12.846/2013 </t>
  </si>
  <si>
    <t xml:space="preserve">Licitação de tecnologia da informação: contratações de bens e serviços de informática ... </t>
  </si>
  <si>
    <t xml:space="preserve">O valor do dano moral: como chegar até ele  </t>
  </si>
  <si>
    <t xml:space="preserve">Execução e Cautelar : Estudos em Homenagem a José de Moura Rocha </t>
  </si>
  <si>
    <t xml:space="preserve">Comentários à Lei federal do processo administrativo : Lei nº 9.784/99 </t>
  </si>
  <si>
    <r>
      <t xml:space="preserve">Manual de Direito Financeiro  </t>
    </r>
    <r>
      <rPr>
        <b/>
        <sz val="10"/>
        <rFont val="Arial"/>
        <family val="2"/>
      </rPr>
      <t xml:space="preserve"> </t>
    </r>
  </si>
  <si>
    <r>
      <t xml:space="preserve">Tutela contra o ilícito : inibitória e de remoção : art. 497, parágrafo único, CPC/2015  </t>
    </r>
    <r>
      <rPr>
        <b/>
        <sz val="10"/>
        <rFont val="Arial"/>
        <family val="2"/>
      </rPr>
      <t xml:space="preserve"> </t>
    </r>
  </si>
  <si>
    <t xml:space="preserve">Teoria geral do processo </t>
  </si>
  <si>
    <t xml:space="preserve">Direito da Seguridade Social  </t>
  </si>
  <si>
    <r>
      <t xml:space="preserve">Curso de Direito Constitucional  </t>
    </r>
    <r>
      <rPr>
        <b/>
        <sz val="10"/>
        <rFont val="Arial"/>
        <family val="2"/>
      </rPr>
      <t xml:space="preserve"> </t>
    </r>
  </si>
  <si>
    <t xml:space="preserve">Delação premiada : aspectos jurídicos </t>
  </si>
  <si>
    <t xml:space="preserve">Direito Internacional Privado - Teoria e Prática  </t>
  </si>
  <si>
    <t xml:space="preserve">Manual de Biodireito  </t>
  </si>
  <si>
    <t xml:space="preserve">Fim da Responsabilidade Limitada no Brasil  </t>
  </si>
  <si>
    <t>QUEIROZ, Paulo</t>
  </si>
  <si>
    <t xml:space="preserve">Direito Penal - v.1 - Parte Geral  </t>
  </si>
  <si>
    <t xml:space="preserve">Direito Penal - v.2 - Parte Especial </t>
  </si>
  <si>
    <t xml:space="preserve">VARELLA, Marcelo Dias </t>
  </si>
  <si>
    <t>Direito Internacional Público</t>
  </si>
  <si>
    <t>Livr. do Adv.</t>
  </si>
  <si>
    <t>SARLET, Ingo Wolfgang</t>
  </si>
  <si>
    <t xml:space="preserve">Dignidade da Pessoa Humana e Direitos Fundamentais na Constituição Federal de 1988 </t>
  </si>
  <si>
    <t>VIEIRA, Rubens Carlos</t>
  </si>
  <si>
    <t>Direito de ciência da imputação no processo administrativo disciplinar</t>
  </si>
  <si>
    <t xml:space="preserve">FÜHRER, Maximilianus Cláudio ; MILARÉ, Édis </t>
  </si>
  <si>
    <t>Arbitragem : Estudos sobre a Lei nº 13.129, de 26-5-2015</t>
  </si>
  <si>
    <t>CAHALI, Francisco José ; RODOVALHO,Thiago ; FREIRE, Alexandre  (org.)</t>
  </si>
  <si>
    <t>Mediação, Conciliação e Arbitragem : artigo por artigo</t>
  </si>
  <si>
    <t>FGV</t>
  </si>
  <si>
    <t>STOCO, Rui</t>
  </si>
  <si>
    <t>MAZZUOLI, Valerio de Oliveira</t>
  </si>
  <si>
    <t xml:space="preserve">Curso de direito internacional público </t>
  </si>
  <si>
    <t xml:space="preserve">CLT: comentários à Consolidação das leis trabalhistas </t>
  </si>
  <si>
    <t>Curso de direito processual penal</t>
  </si>
  <si>
    <t>TÁVORA, Nestor ; ALENCAR, Rosmar Rodrigues</t>
  </si>
  <si>
    <t>MARCÃO, Renato</t>
  </si>
  <si>
    <t>Curso de execução penal</t>
  </si>
  <si>
    <t xml:space="preserve">TOLOSA FOLHO, Benedicto de </t>
  </si>
  <si>
    <t>SANCTIS, Fausto Martin de</t>
  </si>
  <si>
    <t>Crime Organizado e Lavagem de Dinheiro (2015)</t>
  </si>
  <si>
    <t>CALLEGARI, André Luís</t>
  </si>
  <si>
    <t>Crime organizado: tipicidade, política criminal e investigação e processo: Brasil, Espanha e Colômbia (2016)</t>
  </si>
  <si>
    <t>GOMES, Rodrigo Carneiro</t>
  </si>
  <si>
    <t>O Crime Organizado na visão da Convenção de Palermo</t>
  </si>
  <si>
    <t>CARNELUTTI, Francesco</t>
  </si>
  <si>
    <t>Como se faz um Processo</t>
  </si>
  <si>
    <t>Edijur</t>
  </si>
  <si>
    <t>LIMA, Renato Brasileiro de</t>
  </si>
  <si>
    <t>Manual de processo penal</t>
  </si>
  <si>
    <t>MAÍLLO, Alfonso Serrano ; PRADO, Luiz Regis</t>
  </si>
  <si>
    <t>Curso de Criminologia</t>
  </si>
  <si>
    <t>CONRADO, Paulo Cesar</t>
  </si>
  <si>
    <t>Execução Fiscal</t>
  </si>
  <si>
    <t>Noeses</t>
  </si>
  <si>
    <t>O Controle Jurisdicional da Convencionalidade das Leis</t>
  </si>
  <si>
    <t>MENDES, Soraia da Rosa</t>
  </si>
  <si>
    <t>Criminologia Feminista : Novos Paradigmas</t>
  </si>
  <si>
    <t xml:space="preserve">PINHEIRO, Patrícia Peck </t>
  </si>
  <si>
    <t>Direito Digital Aplicado (2.0)</t>
  </si>
  <si>
    <t>A Racionalidade das Leis Penais: teoria e prática</t>
  </si>
  <si>
    <t>Licitações, contratos e convênios : incluindo a modalidade de pregão, o registro de preços e ...</t>
  </si>
  <si>
    <t>CARRION, Valentin ; CARRION, Eduardo</t>
  </si>
  <si>
    <t>Curso de direito civil - v.1 - Parte Geral</t>
  </si>
  <si>
    <t>Curso de direito civil - v.2 - Obrigações ; Responsabilidade Civil</t>
  </si>
  <si>
    <t>Curso de direito civil - v.3 - Contratos</t>
  </si>
  <si>
    <t>Curso de direito civil - v.4 - Direito das Coisas ; Direito Autoral</t>
  </si>
  <si>
    <t>Curso de direito civil - v.5 - Família ; Sucessões</t>
  </si>
  <si>
    <t>DIDIER JR, Fredie ; CUNHA, Leonardo Carneiro da (coord.)</t>
  </si>
  <si>
    <t>Manual de direito público e privado</t>
  </si>
  <si>
    <t>RIPOLLÈS, José Luis Dìez  (trad. Luiz Regis Prado)</t>
  </si>
  <si>
    <t>SPENGLER, Fabiana Marion ; SPENGLER NETO, Theobaldo</t>
  </si>
  <si>
    <t>ZOCKUN, Carolina Zancaner</t>
  </si>
  <si>
    <t xml:space="preserve">Tratado de responsabilidade civil : doutrina e jurisprudência </t>
  </si>
  <si>
    <t>Preço Unit</t>
  </si>
  <si>
    <t xml:space="preserve">Preço Total </t>
  </si>
  <si>
    <t>ISBN</t>
  </si>
  <si>
    <t>SITUAÇÃO</t>
  </si>
  <si>
    <t>Capa</t>
  </si>
  <si>
    <t xml:space="preserve"> Desc 34,70%</t>
  </si>
  <si>
    <t>SARAIVA</t>
  </si>
  <si>
    <t>RECEBIDOS</t>
  </si>
  <si>
    <t/>
  </si>
  <si>
    <r>
      <t xml:space="preserve">LIVROS RECEBIDOS DA 2ª COTAÇÃO - </t>
    </r>
    <r>
      <rPr>
        <b/>
        <u/>
        <sz val="15"/>
        <color theme="3" tint="0.39997558519241921"/>
        <rFont val="Arial"/>
        <family val="2"/>
      </rPr>
      <t>8ª Remessa</t>
    </r>
    <r>
      <rPr>
        <b/>
        <sz val="15"/>
        <color indexed="10"/>
        <rFont val="Arial"/>
        <family val="2"/>
      </rPr>
      <t xml:space="preserve"> </t>
    </r>
    <r>
      <rPr>
        <b/>
        <sz val="15"/>
        <rFont val="Arial"/>
        <family val="2"/>
      </rPr>
      <t>(Chegaram em 06/03/2017)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</si>
</sst>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&quot;R$ &quot;#,##0.00_);[Red]\(&quot;R$ &quot;#,##0.00\)"/>
    <numFmt numFmtId="165" formatCode="_(&quot;R$ &quot;* #,##0.00_);_(&quot;R$ &quot;* \(#,##0.00\);_(&quot;R$ &quot;* &quot;-&quot;??_);_(@_)"/>
    <numFmt numFmtId="166" formatCode="&quot;R$ &quot;#,##0.00"/>
    <numFmt numFmtId="167" formatCode="&quot;R$&quot;\ #,##0.00"/>
  </numFmts>
  <fonts count="1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b/>
      <sz val="15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565656"/>
      <name val="Trebuchet MS"/>
      <family val="2"/>
    </font>
    <font>
      <b/>
      <sz val="12"/>
      <name val="Arial"/>
      <family val="2"/>
    </font>
    <font>
      <b/>
      <sz val="14"/>
      <color rgb="FF0070C0"/>
      <name val="Arial"/>
      <family val="2"/>
    </font>
    <font>
      <sz val="14"/>
      <color rgb="FF0070C0"/>
      <name val="Arial"/>
      <family val="2"/>
    </font>
    <font>
      <b/>
      <u/>
      <sz val="15"/>
      <color theme="3" tint="0.399975585192419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3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2" fillId="0" borderId="0"/>
    <xf numFmtId="9" fontId="10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166" fontId="0" fillId="0" borderId="2" xfId="0" applyNumberFormat="1" applyBorder="1" applyAlignment="1">
      <alignment horizontal="left"/>
    </xf>
    <xf numFmtId="166" fontId="0" fillId="2" borderId="2" xfId="0" applyNumberFormat="1" applyFill="1" applyBorder="1" applyAlignment="1">
      <alignment horizontal="left"/>
    </xf>
    <xf numFmtId="166" fontId="0" fillId="0" borderId="3" xfId="0" applyNumberFormat="1" applyBorder="1" applyAlignment="1">
      <alignment horizontal="left"/>
    </xf>
    <xf numFmtId="166" fontId="0" fillId="0" borderId="2" xfId="0" applyNumberFormat="1" applyFill="1" applyBorder="1" applyAlignment="1">
      <alignment horizontal="left"/>
    </xf>
    <xf numFmtId="166" fontId="0" fillId="0" borderId="0" xfId="0" applyNumberFormat="1"/>
    <xf numFmtId="164" fontId="0" fillId="0" borderId="0" xfId="0" applyNumberFormat="1"/>
    <xf numFmtId="166" fontId="0" fillId="0" borderId="0" xfId="0" applyNumberFormat="1" applyBorder="1" applyAlignment="1">
      <alignment horizontal="left"/>
    </xf>
    <xf numFmtId="164" fontId="0" fillId="0" borderId="0" xfId="0" applyNumberFormat="1" applyBorder="1"/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2" xfId="4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4" borderId="2" xfId="0" applyFill="1" applyBorder="1" applyAlignment="1">
      <alignment vertical="center"/>
    </xf>
    <xf numFmtId="167" fontId="3" fillId="4" borderId="3" xfId="0" applyNumberFormat="1" applyFont="1" applyFill="1" applyBorder="1" applyAlignment="1">
      <alignment horizontal="center" vertical="center"/>
    </xf>
    <xf numFmtId="167" fontId="2" fillId="4" borderId="8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67" fontId="0" fillId="0" borderId="2" xfId="0" applyNumberFormat="1" applyBorder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0" borderId="8" xfId="0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/>
    </xf>
    <xf numFmtId="167" fontId="0" fillId="0" borderId="2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vertical="center"/>
    </xf>
    <xf numFmtId="1" fontId="14" fillId="0" borderId="0" xfId="0" applyNumberFormat="1" applyFont="1" applyFill="1" applyAlignment="1">
      <alignment horizontal="center" vertical="center"/>
    </xf>
    <xf numFmtId="0" fontId="2" fillId="0" borderId="2" xfId="0" quotePrefix="1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4" borderId="8" xfId="0" applyFill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4" borderId="13" xfId="0" applyFill="1" applyBorder="1" applyAlignment="1">
      <alignment vertical="center"/>
    </xf>
    <xf numFmtId="0" fontId="16" fillId="4" borderId="3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4" borderId="3" xfId="0" applyFill="1" applyBorder="1" applyAlignment="1">
      <alignment horizontal="center" vertical="center"/>
    </xf>
    <xf numFmtId="0" fontId="0" fillId="4" borderId="8" xfId="0" applyFill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1" fontId="2" fillId="4" borderId="3" xfId="0" applyNumberFormat="1" applyFon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 vertical="center"/>
    </xf>
    <xf numFmtId="167" fontId="0" fillId="0" borderId="8" xfId="0" applyNumberFormat="1" applyBorder="1" applyAlignment="1">
      <alignment horizontal="center" vertical="center"/>
    </xf>
    <xf numFmtId="167" fontId="0" fillId="0" borderId="2" xfId="0" applyNumberFormat="1" applyBorder="1" applyAlignment="1">
      <alignment vertical="center"/>
    </xf>
    <xf numFmtId="167" fontId="15" fillId="0" borderId="8" xfId="0" applyNumberFormat="1" applyFont="1" applyBorder="1" applyAlignment="1">
      <alignment horizontal="center" vertical="center"/>
    </xf>
    <xf numFmtId="167" fontId="15" fillId="0" borderId="2" xfId="0" applyNumberFormat="1" applyFont="1" applyBorder="1" applyAlignment="1">
      <alignment vertical="center"/>
    </xf>
    <xf numFmtId="1" fontId="0" fillId="0" borderId="8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</cellXfs>
  <cellStyles count="7">
    <cellStyle name="Hiperlink 2" xfId="1"/>
    <cellStyle name="Moeda 2" xfId="2"/>
    <cellStyle name="Moeda 2 2" xfId="3"/>
    <cellStyle name="Normal" xfId="0" builtinId="0"/>
    <cellStyle name="Normal 2" xfId="4"/>
    <cellStyle name="Normal 3" xfId="5"/>
    <cellStyle name="Porcentagem 2" xfId="6"/>
  </cellStyles>
  <dxfs count="0"/>
  <tableStyles count="0" defaultTableStyle="TableStyleMedium2" defaultPivotStyle="PivotStyleLight16"/>
  <colors>
    <mruColors>
      <color rgb="FFFFFFE5"/>
      <color rgb="FFFF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zoomScaleNormal="100" zoomScaleSheetLayoutView="55" workbookViewId="0">
      <selection activeCell="H1" sqref="H1"/>
    </sheetView>
  </sheetViews>
  <sheetFormatPr defaultRowHeight="12.75" x14ac:dyDescent="0.2"/>
  <cols>
    <col min="1" max="1" width="5.85546875" style="34" customWidth="1"/>
    <col min="2" max="2" width="47.28515625" style="33" customWidth="1"/>
    <col min="3" max="3" width="66.42578125" style="33" customWidth="1"/>
    <col min="4" max="4" width="16.5703125" style="34" customWidth="1"/>
    <col min="5" max="5" width="8.42578125" style="34" customWidth="1"/>
    <col min="6" max="6" width="0.7109375" style="32" customWidth="1"/>
    <col min="7" max="7" width="18" style="32" customWidth="1"/>
    <col min="8" max="8" width="13.85546875" style="32" customWidth="1"/>
    <col min="9" max="9" width="0.5703125" style="30" customWidth="1"/>
    <col min="10" max="10" width="0.85546875" style="33" customWidth="1"/>
    <col min="11" max="11" width="0.7109375" style="34" customWidth="1"/>
    <col min="12" max="16384" width="9.140625" style="34"/>
  </cols>
  <sheetData>
    <row r="1" spans="1:11" ht="37.5" customHeight="1" x14ac:dyDescent="0.2">
      <c r="A1" s="14"/>
      <c r="B1" s="48" t="s">
        <v>134</v>
      </c>
      <c r="C1" s="49"/>
      <c r="D1" s="49"/>
      <c r="E1" s="49"/>
    </row>
    <row r="2" spans="1:11" ht="25.5" customHeight="1" x14ac:dyDescent="0.2">
      <c r="A2" s="60" t="s">
        <v>4</v>
      </c>
      <c r="B2" s="50" t="s">
        <v>0</v>
      </c>
      <c r="C2" s="50" t="s">
        <v>1</v>
      </c>
      <c r="D2" s="52" t="s">
        <v>2</v>
      </c>
      <c r="E2" s="54" t="s">
        <v>3</v>
      </c>
      <c r="F2" s="20" t="s">
        <v>125</v>
      </c>
      <c r="G2" s="20" t="s">
        <v>125</v>
      </c>
      <c r="H2" s="20" t="s">
        <v>126</v>
      </c>
      <c r="I2" s="79" t="s">
        <v>127</v>
      </c>
      <c r="J2" s="35" t="s">
        <v>128</v>
      </c>
      <c r="K2" s="56" t="s">
        <v>132</v>
      </c>
    </row>
    <row r="3" spans="1:11" ht="19.5" customHeight="1" x14ac:dyDescent="0.2">
      <c r="A3" s="61"/>
      <c r="B3" s="51"/>
      <c r="C3" s="51"/>
      <c r="D3" s="53"/>
      <c r="E3" s="55"/>
      <c r="F3" s="21" t="s">
        <v>129</v>
      </c>
      <c r="G3" s="21" t="s">
        <v>130</v>
      </c>
      <c r="H3" s="21" t="s">
        <v>130</v>
      </c>
      <c r="I3" s="80"/>
      <c r="J3" s="19"/>
      <c r="K3" s="57"/>
    </row>
    <row r="4" spans="1:11" s="44" customFormat="1" ht="21" customHeight="1" x14ac:dyDescent="0.2">
      <c r="A4" s="11">
        <v>1</v>
      </c>
      <c r="B4" s="18" t="s">
        <v>29</v>
      </c>
      <c r="C4" s="16" t="s">
        <v>49</v>
      </c>
      <c r="D4" s="10" t="s">
        <v>28</v>
      </c>
      <c r="E4" s="11">
        <v>1</v>
      </c>
      <c r="F4" s="43">
        <v>80</v>
      </c>
      <c r="G4" s="43">
        <f t="shared" ref="G4:G24" si="0">F4*0.653</f>
        <v>52.24</v>
      </c>
      <c r="H4" s="43">
        <f t="shared" ref="H4:H24" si="1">G4*E4</f>
        <v>52.24</v>
      </c>
      <c r="I4" s="25">
        <v>9788537525005</v>
      </c>
      <c r="J4" s="45"/>
    </row>
    <row r="5" spans="1:11" s="44" customFormat="1" ht="21" customHeight="1" x14ac:dyDescent="0.2">
      <c r="A5" s="11">
        <v>14</v>
      </c>
      <c r="B5" s="16" t="s">
        <v>30</v>
      </c>
      <c r="C5" s="16" t="s">
        <v>50</v>
      </c>
      <c r="D5" s="10" t="s">
        <v>21</v>
      </c>
      <c r="E5" s="11">
        <v>1</v>
      </c>
      <c r="F5" s="43">
        <v>55</v>
      </c>
      <c r="G5" s="43">
        <f t="shared" si="0"/>
        <v>35.914999999999999</v>
      </c>
      <c r="H5" s="43">
        <f t="shared" si="1"/>
        <v>35.914999999999999</v>
      </c>
      <c r="I5" s="25">
        <v>9788539202300</v>
      </c>
      <c r="J5" s="45"/>
      <c r="K5" s="45"/>
    </row>
    <row r="6" spans="1:11" s="44" customFormat="1" ht="21" customHeight="1" x14ac:dyDescent="0.2">
      <c r="A6" s="11">
        <v>15</v>
      </c>
      <c r="B6" s="18" t="s">
        <v>31</v>
      </c>
      <c r="C6" s="16" t="s">
        <v>51</v>
      </c>
      <c r="D6" s="11" t="s">
        <v>32</v>
      </c>
      <c r="E6" s="11">
        <v>1</v>
      </c>
      <c r="F6" s="43">
        <v>62</v>
      </c>
      <c r="G6" s="43">
        <f t="shared" si="0"/>
        <v>40.486000000000004</v>
      </c>
      <c r="H6" s="43">
        <f t="shared" si="1"/>
        <v>40.486000000000004</v>
      </c>
      <c r="I6" s="25">
        <v>9788571062573</v>
      </c>
      <c r="J6" s="45"/>
      <c r="K6" s="45"/>
    </row>
    <row r="7" spans="1:11" s="44" customFormat="1" ht="21" customHeight="1" x14ac:dyDescent="0.2">
      <c r="A7" s="11">
        <v>17</v>
      </c>
      <c r="B7" s="16" t="s">
        <v>33</v>
      </c>
      <c r="C7" s="16" t="s">
        <v>52</v>
      </c>
      <c r="D7" s="11" t="s">
        <v>9</v>
      </c>
      <c r="E7" s="11">
        <v>2</v>
      </c>
      <c r="F7" s="43">
        <v>80</v>
      </c>
      <c r="G7" s="43">
        <f t="shared" si="0"/>
        <v>52.24</v>
      </c>
      <c r="H7" s="43">
        <f t="shared" si="1"/>
        <v>104.48</v>
      </c>
      <c r="I7" s="24"/>
      <c r="J7" s="45"/>
      <c r="K7" s="45"/>
    </row>
    <row r="8" spans="1:11" s="44" customFormat="1" ht="36.75" customHeight="1" x14ac:dyDescent="0.2">
      <c r="A8" s="11">
        <v>19</v>
      </c>
      <c r="B8" s="16" t="s">
        <v>33</v>
      </c>
      <c r="C8" s="16" t="s">
        <v>53</v>
      </c>
      <c r="D8" s="10" t="s">
        <v>34</v>
      </c>
      <c r="E8" s="11">
        <v>1</v>
      </c>
      <c r="F8" s="43">
        <v>74</v>
      </c>
      <c r="G8" s="43">
        <f t="shared" si="0"/>
        <v>48.322000000000003</v>
      </c>
      <c r="H8" s="43">
        <f t="shared" si="1"/>
        <v>48.322000000000003</v>
      </c>
      <c r="I8" s="24"/>
      <c r="J8" s="45"/>
      <c r="K8" s="45"/>
    </row>
    <row r="9" spans="1:11" s="44" customFormat="1" ht="33.950000000000003" customHeight="1" x14ac:dyDescent="0.2">
      <c r="A9" s="11">
        <v>24</v>
      </c>
      <c r="B9" s="16" t="s">
        <v>78</v>
      </c>
      <c r="C9" s="16" t="s">
        <v>77</v>
      </c>
      <c r="D9" s="10" t="s">
        <v>16</v>
      </c>
      <c r="E9" s="11">
        <v>1</v>
      </c>
      <c r="F9" s="43">
        <v>176</v>
      </c>
      <c r="G9" s="43">
        <f t="shared" si="0"/>
        <v>114.928</v>
      </c>
      <c r="H9" s="43">
        <f t="shared" si="1"/>
        <v>114.928</v>
      </c>
      <c r="I9" s="25">
        <v>9788502625297</v>
      </c>
      <c r="J9" s="45"/>
      <c r="K9" s="45"/>
    </row>
    <row r="10" spans="1:11" s="44" customFormat="1" ht="38.25" customHeight="1" x14ac:dyDescent="0.2">
      <c r="A10" s="11">
        <v>26</v>
      </c>
      <c r="B10" s="18" t="s">
        <v>92</v>
      </c>
      <c r="C10" s="16" t="s">
        <v>93</v>
      </c>
      <c r="D10" s="10" t="s">
        <v>71</v>
      </c>
      <c r="E10" s="11">
        <v>1</v>
      </c>
      <c r="F10" s="43">
        <v>62</v>
      </c>
      <c r="G10" s="43">
        <f t="shared" si="0"/>
        <v>40.486000000000004</v>
      </c>
      <c r="H10" s="43">
        <f t="shared" si="1"/>
        <v>40.486000000000004</v>
      </c>
      <c r="I10" s="25">
        <v>856953803</v>
      </c>
      <c r="J10" s="45"/>
      <c r="K10" s="45"/>
    </row>
    <row r="11" spans="1:11" s="44" customFormat="1" ht="21" customHeight="1" x14ac:dyDescent="0.2">
      <c r="A11" s="11">
        <v>36</v>
      </c>
      <c r="B11" s="16" t="s">
        <v>96</v>
      </c>
      <c r="C11" s="16" t="s">
        <v>97</v>
      </c>
      <c r="D11" s="10" t="s">
        <v>98</v>
      </c>
      <c r="E11" s="11">
        <v>1</v>
      </c>
      <c r="F11" s="43">
        <v>15</v>
      </c>
      <c r="G11" s="43">
        <f t="shared" si="0"/>
        <v>9.7949999999999999</v>
      </c>
      <c r="H11" s="43">
        <f t="shared" si="1"/>
        <v>9.7949999999999999</v>
      </c>
      <c r="I11" s="24"/>
      <c r="J11" s="45"/>
      <c r="K11" s="45"/>
    </row>
    <row r="12" spans="1:11" s="44" customFormat="1" ht="21" customHeight="1" x14ac:dyDescent="0.2">
      <c r="A12" s="11">
        <v>38</v>
      </c>
      <c r="B12" s="16" t="s">
        <v>113</v>
      </c>
      <c r="C12" s="16" t="s">
        <v>84</v>
      </c>
      <c r="D12" s="10" t="s">
        <v>16</v>
      </c>
      <c r="E12" s="11">
        <v>1</v>
      </c>
      <c r="F12" s="43">
        <v>297</v>
      </c>
      <c r="G12" s="43">
        <f t="shared" si="0"/>
        <v>193.941</v>
      </c>
      <c r="H12" s="43">
        <f t="shared" si="1"/>
        <v>193.941</v>
      </c>
      <c r="I12" s="25">
        <v>9788502625716</v>
      </c>
      <c r="J12" s="45"/>
      <c r="K12" s="45"/>
    </row>
    <row r="13" spans="1:11" s="44" customFormat="1" ht="21" customHeight="1" x14ac:dyDescent="0.2">
      <c r="A13" s="11">
        <v>44</v>
      </c>
      <c r="B13" s="13" t="s">
        <v>15</v>
      </c>
      <c r="C13" s="13" t="s">
        <v>114</v>
      </c>
      <c r="D13" s="10" t="s">
        <v>9</v>
      </c>
      <c r="E13" s="11">
        <v>1</v>
      </c>
      <c r="F13" s="43">
        <v>166</v>
      </c>
      <c r="G13" s="43">
        <f t="shared" si="0"/>
        <v>108.39800000000001</v>
      </c>
      <c r="H13" s="43">
        <f t="shared" si="1"/>
        <v>108.39800000000001</v>
      </c>
      <c r="I13" s="24"/>
      <c r="J13" s="45"/>
      <c r="K13" s="45"/>
    </row>
    <row r="14" spans="1:11" s="44" customFormat="1" ht="21" customHeight="1" x14ac:dyDescent="0.2">
      <c r="A14" s="11">
        <v>45</v>
      </c>
      <c r="B14" s="13" t="s">
        <v>15</v>
      </c>
      <c r="C14" s="13" t="s">
        <v>115</v>
      </c>
      <c r="D14" s="10" t="s">
        <v>9</v>
      </c>
      <c r="E14" s="11">
        <v>1</v>
      </c>
      <c r="F14" s="43">
        <v>166</v>
      </c>
      <c r="G14" s="43">
        <f t="shared" si="0"/>
        <v>108.39800000000001</v>
      </c>
      <c r="H14" s="43">
        <f t="shared" si="1"/>
        <v>108.39800000000001</v>
      </c>
      <c r="I14" s="24"/>
      <c r="J14" s="45"/>
      <c r="K14" s="45"/>
    </row>
    <row r="15" spans="1:11" s="44" customFormat="1" ht="21" customHeight="1" x14ac:dyDescent="0.2">
      <c r="A15" s="11">
        <v>46</v>
      </c>
      <c r="B15" s="13" t="s">
        <v>15</v>
      </c>
      <c r="C15" s="13" t="s">
        <v>116</v>
      </c>
      <c r="D15" s="10" t="s">
        <v>9</v>
      </c>
      <c r="E15" s="11">
        <v>1</v>
      </c>
      <c r="F15" s="43">
        <v>166</v>
      </c>
      <c r="G15" s="43">
        <f t="shared" si="0"/>
        <v>108.39800000000001</v>
      </c>
      <c r="H15" s="43">
        <f t="shared" si="1"/>
        <v>108.39800000000001</v>
      </c>
      <c r="I15" s="24"/>
      <c r="J15" s="45"/>
      <c r="K15" s="45"/>
    </row>
    <row r="16" spans="1:11" s="44" customFormat="1" ht="21" customHeight="1" x14ac:dyDescent="0.2">
      <c r="A16" s="11">
        <v>47</v>
      </c>
      <c r="B16" s="13" t="s">
        <v>15</v>
      </c>
      <c r="C16" s="13" t="s">
        <v>117</v>
      </c>
      <c r="D16" s="10" t="s">
        <v>9</v>
      </c>
      <c r="E16" s="11">
        <v>1</v>
      </c>
      <c r="F16" s="43">
        <v>166</v>
      </c>
      <c r="G16" s="43">
        <f t="shared" si="0"/>
        <v>108.39800000000001</v>
      </c>
      <c r="H16" s="43">
        <f t="shared" si="1"/>
        <v>108.39800000000001</v>
      </c>
      <c r="I16" s="24"/>
      <c r="J16" s="45"/>
      <c r="K16" s="45"/>
    </row>
    <row r="17" spans="1:11" s="44" customFormat="1" ht="21" customHeight="1" x14ac:dyDescent="0.2">
      <c r="A17" s="11">
        <v>48</v>
      </c>
      <c r="B17" s="13" t="s">
        <v>15</v>
      </c>
      <c r="C17" s="13" t="s">
        <v>118</v>
      </c>
      <c r="D17" s="10" t="s">
        <v>9</v>
      </c>
      <c r="E17" s="11">
        <v>1</v>
      </c>
      <c r="F17" s="43">
        <v>166</v>
      </c>
      <c r="G17" s="43">
        <f t="shared" si="0"/>
        <v>108.39800000000001</v>
      </c>
      <c r="H17" s="43">
        <f t="shared" si="1"/>
        <v>108.39800000000001</v>
      </c>
      <c r="I17" s="24"/>
      <c r="J17" s="45"/>
      <c r="K17" s="45"/>
    </row>
    <row r="18" spans="1:11" s="44" customFormat="1" ht="21" customHeight="1" x14ac:dyDescent="0.2">
      <c r="A18" s="11">
        <v>50</v>
      </c>
      <c r="B18" s="16" t="s">
        <v>103</v>
      </c>
      <c r="C18" s="22" t="s">
        <v>104</v>
      </c>
      <c r="D18" s="10" t="s">
        <v>105</v>
      </c>
      <c r="E18" s="11">
        <v>1</v>
      </c>
      <c r="F18" s="43">
        <v>106</v>
      </c>
      <c r="G18" s="43">
        <f t="shared" si="0"/>
        <v>69.218000000000004</v>
      </c>
      <c r="H18" s="43">
        <f t="shared" si="1"/>
        <v>69.218000000000004</v>
      </c>
      <c r="I18" s="25"/>
      <c r="J18" s="45"/>
      <c r="K18" s="45"/>
    </row>
    <row r="19" spans="1:11" s="44" customFormat="1" ht="21" customHeight="1" x14ac:dyDescent="0.2">
      <c r="A19" s="11">
        <v>57</v>
      </c>
      <c r="B19" s="41" t="s">
        <v>6</v>
      </c>
      <c r="C19" s="13" t="s">
        <v>8</v>
      </c>
      <c r="D19" s="11" t="s">
        <v>5</v>
      </c>
      <c r="E19" s="11">
        <v>1</v>
      </c>
      <c r="F19" s="43">
        <v>139.9</v>
      </c>
      <c r="G19" s="43">
        <f t="shared" si="0"/>
        <v>91.354700000000008</v>
      </c>
      <c r="H19" s="43">
        <f t="shared" si="1"/>
        <v>91.354700000000008</v>
      </c>
      <c r="I19" s="24"/>
      <c r="J19" s="45"/>
      <c r="K19" s="45"/>
    </row>
    <row r="20" spans="1:11" s="44" customFormat="1" ht="21" customHeight="1" x14ac:dyDescent="0.2">
      <c r="A20" s="11">
        <v>59</v>
      </c>
      <c r="B20" s="16" t="s">
        <v>36</v>
      </c>
      <c r="C20" s="16" t="s">
        <v>54</v>
      </c>
      <c r="D20" s="10" t="s">
        <v>37</v>
      </c>
      <c r="E20" s="11">
        <v>1</v>
      </c>
      <c r="F20" s="43">
        <v>139</v>
      </c>
      <c r="G20" s="43">
        <f t="shared" si="0"/>
        <v>90.76700000000001</v>
      </c>
      <c r="H20" s="43">
        <f t="shared" si="1"/>
        <v>90.76700000000001</v>
      </c>
      <c r="I20" s="24"/>
      <c r="J20" s="45"/>
      <c r="K20" s="45"/>
    </row>
    <row r="21" spans="1:11" s="44" customFormat="1" ht="34.5" customHeight="1" x14ac:dyDescent="0.2">
      <c r="A21" s="11">
        <v>60</v>
      </c>
      <c r="B21" s="13" t="s">
        <v>18</v>
      </c>
      <c r="C21" s="13" t="s">
        <v>19</v>
      </c>
      <c r="D21" s="10" t="s">
        <v>9</v>
      </c>
      <c r="E21" s="11">
        <v>1</v>
      </c>
      <c r="F21" s="43">
        <v>144</v>
      </c>
      <c r="G21" s="43">
        <f t="shared" si="0"/>
        <v>94.032000000000011</v>
      </c>
      <c r="H21" s="43">
        <f t="shared" si="1"/>
        <v>94.032000000000011</v>
      </c>
      <c r="I21" s="24"/>
      <c r="J21" s="45"/>
      <c r="K21" s="45"/>
    </row>
    <row r="22" spans="1:11" s="44" customFormat="1" ht="33" customHeight="1" x14ac:dyDescent="0.2">
      <c r="A22" s="11">
        <v>62</v>
      </c>
      <c r="B22" s="16" t="s">
        <v>119</v>
      </c>
      <c r="C22" s="16" t="s">
        <v>55</v>
      </c>
      <c r="D22" s="11" t="s">
        <v>38</v>
      </c>
      <c r="E22" s="11">
        <v>1</v>
      </c>
      <c r="F22" s="43">
        <v>70</v>
      </c>
      <c r="G22" s="43">
        <f t="shared" si="0"/>
        <v>45.71</v>
      </c>
      <c r="H22" s="43">
        <f t="shared" si="1"/>
        <v>45.71</v>
      </c>
      <c r="I22" s="24"/>
      <c r="J22" s="45"/>
      <c r="K22" s="45"/>
    </row>
    <row r="23" spans="1:11" s="44" customFormat="1" ht="21" customHeight="1" x14ac:dyDescent="0.2">
      <c r="A23" s="11">
        <v>63</v>
      </c>
      <c r="B23" s="13" t="s">
        <v>17</v>
      </c>
      <c r="C23" s="13" t="s">
        <v>22</v>
      </c>
      <c r="D23" s="12" t="s">
        <v>16</v>
      </c>
      <c r="E23" s="11">
        <v>1</v>
      </c>
      <c r="F23" s="43">
        <v>159</v>
      </c>
      <c r="G23" s="43">
        <f t="shared" si="0"/>
        <v>103.827</v>
      </c>
      <c r="H23" s="43">
        <f t="shared" si="1"/>
        <v>103.827</v>
      </c>
      <c r="I23" s="25">
        <v>9788502638648</v>
      </c>
      <c r="J23" s="45"/>
      <c r="K23" s="45"/>
    </row>
    <row r="24" spans="1:11" s="44" customFormat="1" ht="21" customHeight="1" x14ac:dyDescent="0.2">
      <c r="A24" s="11">
        <v>64</v>
      </c>
      <c r="B24" s="13" t="s">
        <v>17</v>
      </c>
      <c r="C24" s="13" t="s">
        <v>23</v>
      </c>
      <c r="D24" s="12" t="s">
        <v>16</v>
      </c>
      <c r="E24" s="11">
        <v>1</v>
      </c>
      <c r="F24" s="43">
        <v>159</v>
      </c>
      <c r="G24" s="43">
        <f t="shared" si="0"/>
        <v>103.827</v>
      </c>
      <c r="H24" s="43">
        <f t="shared" si="1"/>
        <v>103.827</v>
      </c>
      <c r="I24" s="25">
        <v>9788502230651</v>
      </c>
      <c r="J24" s="45"/>
      <c r="K24" s="45"/>
    </row>
    <row r="25" spans="1:11" s="44" customFormat="1" ht="21" customHeight="1" x14ac:dyDescent="0.2">
      <c r="A25" s="11">
        <v>65</v>
      </c>
      <c r="B25" s="13" t="s">
        <v>17</v>
      </c>
      <c r="C25" s="13" t="s">
        <v>24</v>
      </c>
      <c r="D25" s="12" t="s">
        <v>16</v>
      </c>
      <c r="E25" s="11">
        <v>1</v>
      </c>
      <c r="F25" s="43">
        <v>159</v>
      </c>
      <c r="G25" s="43">
        <f t="shared" ref="G25:G37" si="2">F25*0.653</f>
        <v>103.827</v>
      </c>
      <c r="H25" s="43">
        <f t="shared" ref="H25:H37" si="3">G25*E25</f>
        <v>103.827</v>
      </c>
      <c r="I25" s="25">
        <v>9788502616042</v>
      </c>
      <c r="J25" s="45"/>
      <c r="K25" s="45"/>
    </row>
    <row r="26" spans="1:11" s="44" customFormat="1" ht="21" customHeight="1" x14ac:dyDescent="0.2">
      <c r="A26" s="11">
        <v>66</v>
      </c>
      <c r="B26" s="13" t="s">
        <v>17</v>
      </c>
      <c r="C26" s="13" t="s">
        <v>25</v>
      </c>
      <c r="D26" s="12" t="s">
        <v>16</v>
      </c>
      <c r="E26" s="11">
        <v>1</v>
      </c>
      <c r="F26" s="43">
        <v>159</v>
      </c>
      <c r="G26" s="43">
        <f t="shared" si="2"/>
        <v>103.827</v>
      </c>
      <c r="H26" s="43">
        <f t="shared" si="3"/>
        <v>103.827</v>
      </c>
      <c r="I26" s="25">
        <v>9788502616035</v>
      </c>
      <c r="J26" s="45"/>
      <c r="K26" s="45"/>
    </row>
    <row r="27" spans="1:11" s="44" customFormat="1" ht="21" customHeight="1" x14ac:dyDescent="0.2">
      <c r="A27" s="11">
        <v>68</v>
      </c>
      <c r="B27" s="13" t="s">
        <v>17</v>
      </c>
      <c r="C27" s="13" t="s">
        <v>26</v>
      </c>
      <c r="D27" s="12" t="s">
        <v>16</v>
      </c>
      <c r="E27" s="11">
        <v>1</v>
      </c>
      <c r="F27" s="43">
        <v>159</v>
      </c>
      <c r="G27" s="43">
        <f t="shared" si="2"/>
        <v>103.827</v>
      </c>
      <c r="H27" s="43">
        <f t="shared" si="3"/>
        <v>103.827</v>
      </c>
      <c r="I27" s="25">
        <v>9788547204426</v>
      </c>
      <c r="J27" s="45"/>
      <c r="K27" s="45"/>
    </row>
    <row r="28" spans="1:11" s="44" customFormat="1" ht="21" customHeight="1" x14ac:dyDescent="0.2">
      <c r="A28" s="11">
        <v>69</v>
      </c>
      <c r="B28" s="13" t="s">
        <v>17</v>
      </c>
      <c r="C28" s="13" t="s">
        <v>27</v>
      </c>
      <c r="D28" s="12" t="s">
        <v>16</v>
      </c>
      <c r="E28" s="11">
        <v>1</v>
      </c>
      <c r="F28" s="43">
        <v>159</v>
      </c>
      <c r="G28" s="43">
        <f t="shared" si="2"/>
        <v>103.827</v>
      </c>
      <c r="H28" s="43">
        <f t="shared" si="3"/>
        <v>103.827</v>
      </c>
      <c r="I28" s="25">
        <v>9788547204433</v>
      </c>
      <c r="J28" s="45"/>
      <c r="K28" s="45"/>
    </row>
    <row r="29" spans="1:11" s="44" customFormat="1" ht="33.950000000000003" customHeight="1" x14ac:dyDescent="0.2">
      <c r="A29" s="11">
        <v>73</v>
      </c>
      <c r="B29" s="13" t="s">
        <v>13</v>
      </c>
      <c r="C29" s="13" t="s">
        <v>14</v>
      </c>
      <c r="D29" s="10" t="s">
        <v>12</v>
      </c>
      <c r="E29" s="11">
        <v>1</v>
      </c>
      <c r="F29" s="43">
        <v>85</v>
      </c>
      <c r="G29" s="43">
        <f t="shared" si="2"/>
        <v>55.505000000000003</v>
      </c>
      <c r="H29" s="43">
        <f t="shared" si="3"/>
        <v>55.505000000000003</v>
      </c>
      <c r="I29" s="24"/>
      <c r="J29" s="45"/>
      <c r="K29" s="45"/>
    </row>
    <row r="30" spans="1:11" s="44" customFormat="1" ht="21" customHeight="1" x14ac:dyDescent="0.2">
      <c r="A30" s="11">
        <v>79</v>
      </c>
      <c r="B30" s="16" t="s">
        <v>76</v>
      </c>
      <c r="C30" s="16" t="s">
        <v>120</v>
      </c>
      <c r="D30" s="10" t="s">
        <v>9</v>
      </c>
      <c r="E30" s="11">
        <v>1</v>
      </c>
      <c r="F30" s="43">
        <v>147</v>
      </c>
      <c r="G30" s="43">
        <f t="shared" si="2"/>
        <v>95.991</v>
      </c>
      <c r="H30" s="43">
        <f t="shared" si="3"/>
        <v>95.991</v>
      </c>
      <c r="I30" s="24"/>
      <c r="J30" s="45"/>
      <c r="K30" s="45"/>
    </row>
    <row r="31" spans="1:11" s="44" customFormat="1" ht="21" customHeight="1" x14ac:dyDescent="0.2">
      <c r="A31" s="11">
        <v>88</v>
      </c>
      <c r="B31" s="18" t="s">
        <v>94</v>
      </c>
      <c r="C31" s="16" t="s">
        <v>95</v>
      </c>
      <c r="D31" s="11" t="s">
        <v>47</v>
      </c>
      <c r="E31" s="11">
        <v>1</v>
      </c>
      <c r="F31" s="43">
        <v>64</v>
      </c>
      <c r="G31" s="43">
        <f t="shared" si="2"/>
        <v>41.792000000000002</v>
      </c>
      <c r="H31" s="43">
        <f t="shared" si="3"/>
        <v>41.792000000000002</v>
      </c>
      <c r="I31" s="25">
        <v>9788538400066</v>
      </c>
      <c r="J31" s="45"/>
      <c r="K31" s="45"/>
    </row>
    <row r="32" spans="1:11" s="44" customFormat="1" ht="21" customHeight="1" x14ac:dyDescent="0.2">
      <c r="A32" s="11">
        <v>108</v>
      </c>
      <c r="B32" s="16" t="s">
        <v>39</v>
      </c>
      <c r="C32" s="16" t="s">
        <v>56</v>
      </c>
      <c r="D32" s="10" t="s">
        <v>40</v>
      </c>
      <c r="E32" s="11">
        <v>1</v>
      </c>
      <c r="F32" s="43">
        <v>145</v>
      </c>
      <c r="G32" s="43">
        <f t="shared" si="2"/>
        <v>94.685000000000002</v>
      </c>
      <c r="H32" s="43">
        <f t="shared" si="3"/>
        <v>94.685000000000002</v>
      </c>
      <c r="I32" s="25">
        <v>857348948</v>
      </c>
      <c r="J32" s="45"/>
      <c r="K32" s="45"/>
    </row>
    <row r="33" spans="1:11" s="44" customFormat="1" ht="21" customHeight="1" x14ac:dyDescent="0.2">
      <c r="A33" s="11">
        <v>117</v>
      </c>
      <c r="B33" s="16" t="s">
        <v>41</v>
      </c>
      <c r="C33" s="16" t="s">
        <v>57</v>
      </c>
      <c r="D33" s="11" t="s">
        <v>38</v>
      </c>
      <c r="E33" s="11">
        <v>1</v>
      </c>
      <c r="F33" s="43">
        <v>99.9</v>
      </c>
      <c r="G33" s="43">
        <f t="shared" si="2"/>
        <v>65.234700000000004</v>
      </c>
      <c r="H33" s="43">
        <f t="shared" si="3"/>
        <v>65.234700000000004</v>
      </c>
      <c r="I33" s="24"/>
      <c r="J33" s="45"/>
      <c r="K33" s="45"/>
    </row>
    <row r="34" spans="1:11" s="44" customFormat="1" ht="21" customHeight="1" x14ac:dyDescent="0.2">
      <c r="A34" s="11">
        <v>120</v>
      </c>
      <c r="B34" s="13" t="s">
        <v>99</v>
      </c>
      <c r="C34" s="13" t="s">
        <v>100</v>
      </c>
      <c r="D34" s="10" t="s">
        <v>12</v>
      </c>
      <c r="E34" s="10">
        <v>1</v>
      </c>
      <c r="F34" s="43">
        <v>209.9</v>
      </c>
      <c r="G34" s="43">
        <f t="shared" si="2"/>
        <v>137.06470000000002</v>
      </c>
      <c r="H34" s="43">
        <f t="shared" si="3"/>
        <v>137.06470000000002</v>
      </c>
      <c r="I34" s="24"/>
      <c r="J34" s="45"/>
      <c r="K34" s="45"/>
    </row>
    <row r="35" spans="1:11" s="44" customFormat="1" ht="21" customHeight="1" x14ac:dyDescent="0.2">
      <c r="A35" s="11">
        <v>122</v>
      </c>
      <c r="B35" s="16" t="s">
        <v>101</v>
      </c>
      <c r="C35" s="16" t="s">
        <v>102</v>
      </c>
      <c r="D35" s="10" t="s">
        <v>9</v>
      </c>
      <c r="E35" s="11">
        <v>1</v>
      </c>
      <c r="F35" s="43">
        <v>189</v>
      </c>
      <c r="G35" s="43">
        <f t="shared" si="2"/>
        <v>123.417</v>
      </c>
      <c r="H35" s="43">
        <f t="shared" si="3"/>
        <v>123.417</v>
      </c>
      <c r="I35" s="24"/>
      <c r="J35" s="45"/>
      <c r="K35" s="45"/>
    </row>
    <row r="36" spans="1:11" s="44" customFormat="1" ht="21" customHeight="1" x14ac:dyDescent="0.2">
      <c r="A36" s="11">
        <v>125</v>
      </c>
      <c r="B36" s="16" t="s">
        <v>87</v>
      </c>
      <c r="C36" s="16" t="s">
        <v>88</v>
      </c>
      <c r="D36" s="10" t="s">
        <v>16</v>
      </c>
      <c r="E36" s="11">
        <v>1</v>
      </c>
      <c r="F36" s="43">
        <v>163</v>
      </c>
      <c r="G36" s="43">
        <f t="shared" si="2"/>
        <v>106.43900000000001</v>
      </c>
      <c r="H36" s="43">
        <f t="shared" si="3"/>
        <v>106.43900000000001</v>
      </c>
      <c r="I36" s="25">
        <v>9788547206017</v>
      </c>
      <c r="J36" s="45"/>
      <c r="K36" s="45"/>
    </row>
    <row r="37" spans="1:11" s="44" customFormat="1" ht="30" customHeight="1" x14ac:dyDescent="0.2">
      <c r="A37" s="11">
        <v>127</v>
      </c>
      <c r="B37" s="16" t="s">
        <v>42</v>
      </c>
      <c r="C37" s="16" t="s">
        <v>58</v>
      </c>
      <c r="D37" s="10" t="s">
        <v>9</v>
      </c>
      <c r="E37" s="11">
        <v>1</v>
      </c>
      <c r="F37" s="43">
        <v>155</v>
      </c>
      <c r="G37" s="43">
        <f t="shared" si="2"/>
        <v>101.215</v>
      </c>
      <c r="H37" s="43">
        <f t="shared" si="3"/>
        <v>101.215</v>
      </c>
      <c r="I37" s="24"/>
      <c r="J37" s="45"/>
      <c r="K37" s="45"/>
    </row>
    <row r="38" spans="1:11" s="44" customFormat="1" ht="21" customHeight="1" x14ac:dyDescent="0.2">
      <c r="A38" s="11">
        <v>133</v>
      </c>
      <c r="B38" s="18" t="s">
        <v>43</v>
      </c>
      <c r="C38" s="16" t="s">
        <v>59</v>
      </c>
      <c r="D38" s="10" t="s">
        <v>16</v>
      </c>
      <c r="E38" s="11">
        <v>1</v>
      </c>
      <c r="F38" s="43">
        <v>63</v>
      </c>
      <c r="G38" s="43">
        <f t="shared" ref="G38:G50" si="4">F38*0.653</f>
        <v>41.139000000000003</v>
      </c>
      <c r="H38" s="43">
        <f t="shared" ref="H38:H50" si="5">G38*E38</f>
        <v>41.139000000000003</v>
      </c>
      <c r="I38" s="46">
        <v>9788547204778</v>
      </c>
      <c r="J38" s="45"/>
      <c r="K38" s="45"/>
    </row>
    <row r="39" spans="1:11" s="44" customFormat="1" ht="21" customHeight="1" x14ac:dyDescent="0.2">
      <c r="A39" s="11">
        <v>134</v>
      </c>
      <c r="B39" s="18" t="s">
        <v>43</v>
      </c>
      <c r="C39" s="16" t="s">
        <v>60</v>
      </c>
      <c r="D39" s="10" t="s">
        <v>16</v>
      </c>
      <c r="E39" s="11">
        <v>1</v>
      </c>
      <c r="F39" s="43">
        <v>143</v>
      </c>
      <c r="G39" s="43">
        <f t="shared" si="4"/>
        <v>93.379000000000005</v>
      </c>
      <c r="H39" s="43">
        <f t="shared" si="5"/>
        <v>93.379000000000005</v>
      </c>
      <c r="I39" s="25">
        <v>9788547202057</v>
      </c>
      <c r="J39" s="45"/>
      <c r="K39" s="45"/>
    </row>
    <row r="40" spans="1:11" s="44" customFormat="1" ht="21" customHeight="1" x14ac:dyDescent="0.2">
      <c r="A40" s="11">
        <v>139</v>
      </c>
      <c r="B40" s="13" t="s">
        <v>82</v>
      </c>
      <c r="C40" s="13" t="s">
        <v>83</v>
      </c>
      <c r="D40" s="10" t="s">
        <v>9</v>
      </c>
      <c r="E40" s="10">
        <v>1</v>
      </c>
      <c r="F40" s="43">
        <v>211</v>
      </c>
      <c r="G40" s="43">
        <f t="shared" si="4"/>
        <v>137.78300000000002</v>
      </c>
      <c r="H40" s="43">
        <f t="shared" si="5"/>
        <v>137.78300000000002</v>
      </c>
      <c r="I40" s="24"/>
      <c r="J40" s="45"/>
      <c r="K40" s="45"/>
    </row>
    <row r="41" spans="1:11" s="44" customFormat="1" ht="21" customHeight="1" x14ac:dyDescent="0.2">
      <c r="A41" s="11">
        <v>140</v>
      </c>
      <c r="B41" s="13" t="s">
        <v>82</v>
      </c>
      <c r="C41" s="13" t="s">
        <v>106</v>
      </c>
      <c r="D41" s="10" t="s">
        <v>9</v>
      </c>
      <c r="E41" s="10">
        <v>1</v>
      </c>
      <c r="F41" s="43">
        <v>79</v>
      </c>
      <c r="G41" s="43">
        <f t="shared" si="4"/>
        <v>51.587000000000003</v>
      </c>
      <c r="H41" s="43">
        <f t="shared" si="5"/>
        <v>51.587000000000003</v>
      </c>
      <c r="I41" s="24"/>
      <c r="J41" s="45"/>
      <c r="K41" s="45"/>
    </row>
    <row r="42" spans="1:11" s="44" customFormat="1" ht="33.75" customHeight="1" x14ac:dyDescent="0.2">
      <c r="A42" s="11">
        <v>143</v>
      </c>
      <c r="B42" s="16" t="s">
        <v>35</v>
      </c>
      <c r="C42" s="16" t="s">
        <v>61</v>
      </c>
      <c r="D42" s="11" t="s">
        <v>16</v>
      </c>
      <c r="E42" s="11">
        <v>1</v>
      </c>
      <c r="F42" s="43">
        <v>220</v>
      </c>
      <c r="G42" s="43">
        <f t="shared" si="4"/>
        <v>143.66</v>
      </c>
      <c r="H42" s="43">
        <f t="shared" si="5"/>
        <v>143.66</v>
      </c>
      <c r="I42" s="25">
        <v>9788547203672</v>
      </c>
      <c r="J42" s="45"/>
      <c r="K42" s="45"/>
    </row>
    <row r="43" spans="1:11" s="44" customFormat="1" ht="21" customHeight="1" x14ac:dyDescent="0.2">
      <c r="A43" s="11">
        <v>145</v>
      </c>
      <c r="B43" s="16" t="s">
        <v>107</v>
      </c>
      <c r="C43" s="16" t="s">
        <v>108</v>
      </c>
      <c r="D43" s="10" t="s">
        <v>131</v>
      </c>
      <c r="E43" s="11">
        <v>1</v>
      </c>
      <c r="F43" s="43">
        <v>108</v>
      </c>
      <c r="G43" s="43">
        <f t="shared" si="4"/>
        <v>70.524000000000001</v>
      </c>
      <c r="H43" s="43">
        <f t="shared" si="5"/>
        <v>70.524000000000001</v>
      </c>
      <c r="I43" s="46">
        <v>9788502207127</v>
      </c>
      <c r="J43" s="45"/>
      <c r="K43" s="47" t="s">
        <v>133</v>
      </c>
    </row>
    <row r="44" spans="1:11" s="44" customFormat="1" ht="21" customHeight="1" x14ac:dyDescent="0.2">
      <c r="A44" s="11">
        <v>151</v>
      </c>
      <c r="B44" s="13" t="s">
        <v>44</v>
      </c>
      <c r="C44" s="16" t="s">
        <v>62</v>
      </c>
      <c r="D44" s="10" t="s">
        <v>34</v>
      </c>
      <c r="E44" s="11">
        <v>1</v>
      </c>
      <c r="F44" s="43">
        <v>60</v>
      </c>
      <c r="G44" s="43">
        <f t="shared" si="4"/>
        <v>39.18</v>
      </c>
      <c r="H44" s="43">
        <f t="shared" si="5"/>
        <v>39.18</v>
      </c>
      <c r="I44" s="24"/>
      <c r="J44" s="45"/>
      <c r="K44" s="45"/>
    </row>
    <row r="45" spans="1:11" s="44" customFormat="1" ht="21" customHeight="1" x14ac:dyDescent="0.2">
      <c r="A45" s="11">
        <v>178</v>
      </c>
      <c r="B45" s="16" t="s">
        <v>109</v>
      </c>
      <c r="C45" s="16" t="s">
        <v>110</v>
      </c>
      <c r="D45" s="10" t="s">
        <v>9</v>
      </c>
      <c r="E45" s="11">
        <v>1</v>
      </c>
      <c r="F45" s="43">
        <v>94</v>
      </c>
      <c r="G45" s="43">
        <f t="shared" si="4"/>
        <v>61.382000000000005</v>
      </c>
      <c r="H45" s="43">
        <f t="shared" si="5"/>
        <v>61.382000000000005</v>
      </c>
      <c r="I45" s="24"/>
      <c r="J45" s="45"/>
      <c r="K45" s="45"/>
    </row>
    <row r="46" spans="1:11" s="44" customFormat="1" ht="21" customHeight="1" x14ac:dyDescent="0.2">
      <c r="A46" s="11">
        <v>182</v>
      </c>
      <c r="B46" s="16" t="s">
        <v>66</v>
      </c>
      <c r="C46" s="16" t="s">
        <v>67</v>
      </c>
      <c r="D46" s="10" t="s">
        <v>38</v>
      </c>
      <c r="E46" s="11">
        <v>1</v>
      </c>
      <c r="F46" s="43">
        <v>99.9</v>
      </c>
      <c r="G46" s="43">
        <f t="shared" si="4"/>
        <v>65.234700000000004</v>
      </c>
      <c r="H46" s="43">
        <f t="shared" si="5"/>
        <v>65.234700000000004</v>
      </c>
      <c r="I46" s="24"/>
      <c r="J46" s="45"/>
      <c r="K46" s="45"/>
    </row>
    <row r="47" spans="1:11" s="44" customFormat="1" ht="21" customHeight="1" x14ac:dyDescent="0.2">
      <c r="A47" s="11">
        <v>183</v>
      </c>
      <c r="B47" s="16" t="s">
        <v>66</v>
      </c>
      <c r="C47" s="16" t="s">
        <v>68</v>
      </c>
      <c r="D47" s="10" t="s">
        <v>38</v>
      </c>
      <c r="E47" s="11">
        <v>1</v>
      </c>
      <c r="F47" s="43">
        <v>179.9</v>
      </c>
      <c r="G47" s="43">
        <f t="shared" si="4"/>
        <v>117.47470000000001</v>
      </c>
      <c r="H47" s="43">
        <f t="shared" si="5"/>
        <v>117.47470000000001</v>
      </c>
      <c r="I47" s="24"/>
      <c r="J47" s="45"/>
      <c r="K47" s="45"/>
    </row>
    <row r="48" spans="1:11" s="44" customFormat="1" ht="21" customHeight="1" x14ac:dyDescent="0.2">
      <c r="A48" s="11">
        <v>184</v>
      </c>
      <c r="B48" s="16" t="s">
        <v>45</v>
      </c>
      <c r="C48" s="16" t="s">
        <v>63</v>
      </c>
      <c r="D48" s="10" t="s">
        <v>16</v>
      </c>
      <c r="E48" s="11">
        <v>1</v>
      </c>
      <c r="F48" s="43">
        <v>144</v>
      </c>
      <c r="G48" s="43">
        <f t="shared" si="4"/>
        <v>94.032000000000011</v>
      </c>
      <c r="H48" s="43">
        <f t="shared" si="5"/>
        <v>94.032000000000011</v>
      </c>
      <c r="I48" s="25">
        <v>9788547203542</v>
      </c>
      <c r="J48" s="45"/>
      <c r="K48" s="45"/>
    </row>
    <row r="49" spans="1:11" s="44" customFormat="1" ht="32.25" customHeight="1" x14ac:dyDescent="0.2">
      <c r="A49" s="11">
        <v>185</v>
      </c>
      <c r="B49" s="16" t="s">
        <v>121</v>
      </c>
      <c r="C49" s="16" t="s">
        <v>111</v>
      </c>
      <c r="D49" s="10" t="s">
        <v>9</v>
      </c>
      <c r="E49" s="11">
        <v>1</v>
      </c>
      <c r="F49" s="43">
        <v>159</v>
      </c>
      <c r="G49" s="43">
        <f t="shared" si="4"/>
        <v>103.827</v>
      </c>
      <c r="H49" s="43">
        <f t="shared" si="5"/>
        <v>103.827</v>
      </c>
      <c r="I49" s="24"/>
      <c r="J49" s="45"/>
      <c r="K49" s="45"/>
    </row>
    <row r="50" spans="1:11" s="44" customFormat="1" ht="21" customHeight="1" x14ac:dyDescent="0.2">
      <c r="A50" s="11">
        <v>191</v>
      </c>
      <c r="B50" s="16" t="s">
        <v>46</v>
      </c>
      <c r="C50" s="16" t="s">
        <v>64</v>
      </c>
      <c r="D50" s="11" t="s">
        <v>47</v>
      </c>
      <c r="E50" s="11">
        <v>1</v>
      </c>
      <c r="F50" s="43">
        <v>130</v>
      </c>
      <c r="G50" s="43">
        <f t="shared" si="4"/>
        <v>84.89</v>
      </c>
      <c r="H50" s="43">
        <f t="shared" si="5"/>
        <v>84.89</v>
      </c>
      <c r="I50" s="25">
        <v>9788538403999</v>
      </c>
      <c r="J50" s="45"/>
      <c r="K50" s="45"/>
    </row>
    <row r="51" spans="1:11" s="44" customFormat="1" ht="21" customHeight="1" x14ac:dyDescent="0.2">
      <c r="A51" s="11">
        <v>193</v>
      </c>
      <c r="B51" s="16" t="s">
        <v>48</v>
      </c>
      <c r="C51" s="16" t="s">
        <v>65</v>
      </c>
      <c r="D51" s="10" t="s">
        <v>21</v>
      </c>
      <c r="E51" s="10">
        <v>1</v>
      </c>
      <c r="F51" s="43">
        <v>133</v>
      </c>
      <c r="G51" s="43">
        <f t="shared" ref="G51:G61" si="6">F51*0.653</f>
        <v>86.849000000000004</v>
      </c>
      <c r="H51" s="43">
        <f t="shared" ref="H51:H61" si="7">G51*E51</f>
        <v>86.849000000000004</v>
      </c>
      <c r="I51" s="25">
        <v>9788539202393</v>
      </c>
      <c r="J51" s="45"/>
      <c r="K51" s="45"/>
    </row>
    <row r="52" spans="1:11" s="44" customFormat="1" ht="21" customHeight="1" x14ac:dyDescent="0.2">
      <c r="A52" s="11">
        <v>194</v>
      </c>
      <c r="B52" s="17" t="s">
        <v>90</v>
      </c>
      <c r="C52" s="23" t="s">
        <v>91</v>
      </c>
      <c r="D52" s="10" t="s">
        <v>16</v>
      </c>
      <c r="E52" s="11">
        <v>1</v>
      </c>
      <c r="F52" s="43">
        <v>107</v>
      </c>
      <c r="G52" s="43">
        <f t="shared" si="6"/>
        <v>69.871000000000009</v>
      </c>
      <c r="H52" s="43">
        <f t="shared" si="7"/>
        <v>69.871000000000009</v>
      </c>
      <c r="I52" s="25">
        <v>9788502616646</v>
      </c>
      <c r="J52" s="45"/>
      <c r="K52" s="45"/>
    </row>
    <row r="53" spans="1:11" s="44" customFormat="1" ht="31.5" customHeight="1" x14ac:dyDescent="0.2">
      <c r="A53" s="11">
        <v>195</v>
      </c>
      <c r="B53" s="16" t="s">
        <v>72</v>
      </c>
      <c r="C53" s="16" t="s">
        <v>73</v>
      </c>
      <c r="D53" s="10" t="s">
        <v>71</v>
      </c>
      <c r="E53" s="11">
        <v>1</v>
      </c>
      <c r="F53" s="43">
        <v>69</v>
      </c>
      <c r="G53" s="43">
        <f t="shared" si="6"/>
        <v>45.057000000000002</v>
      </c>
      <c r="H53" s="43">
        <f t="shared" si="7"/>
        <v>45.057000000000002</v>
      </c>
      <c r="I53" s="25">
        <v>857348957</v>
      </c>
      <c r="J53" s="45"/>
      <c r="K53" s="45"/>
    </row>
    <row r="54" spans="1:11" s="44" customFormat="1" ht="32.25" customHeight="1" x14ac:dyDescent="0.2">
      <c r="A54" s="11">
        <v>206</v>
      </c>
      <c r="B54" s="16" t="s">
        <v>122</v>
      </c>
      <c r="C54" s="16" t="s">
        <v>79</v>
      </c>
      <c r="D54" s="10" t="s">
        <v>80</v>
      </c>
      <c r="E54" s="11">
        <v>2</v>
      </c>
      <c r="F54" s="43">
        <v>59</v>
      </c>
      <c r="G54" s="43">
        <f t="shared" si="6"/>
        <v>38.527000000000001</v>
      </c>
      <c r="H54" s="43">
        <f t="shared" si="7"/>
        <v>77.054000000000002</v>
      </c>
      <c r="I54" s="24"/>
      <c r="J54" s="45"/>
      <c r="K54" s="45"/>
    </row>
    <row r="55" spans="1:11" s="44" customFormat="1" ht="21" customHeight="1" x14ac:dyDescent="0.2">
      <c r="A55" s="11">
        <v>208</v>
      </c>
      <c r="B55" s="16" t="s">
        <v>81</v>
      </c>
      <c r="C55" s="16" t="s">
        <v>124</v>
      </c>
      <c r="D55" s="10" t="s">
        <v>9</v>
      </c>
      <c r="E55" s="11">
        <v>1</v>
      </c>
      <c r="F55" s="43">
        <v>666</v>
      </c>
      <c r="G55" s="43">
        <f t="shared" si="6"/>
        <v>434.89800000000002</v>
      </c>
      <c r="H55" s="43">
        <f t="shared" si="7"/>
        <v>434.89800000000002</v>
      </c>
      <c r="I55" s="24"/>
      <c r="J55" s="45"/>
      <c r="K55" s="45"/>
    </row>
    <row r="56" spans="1:11" s="44" customFormat="1" ht="21" customHeight="1" x14ac:dyDescent="0.2">
      <c r="A56" s="11">
        <v>211</v>
      </c>
      <c r="B56" s="16" t="s">
        <v>86</v>
      </c>
      <c r="C56" s="16" t="s">
        <v>85</v>
      </c>
      <c r="D56" s="10" t="s">
        <v>38</v>
      </c>
      <c r="E56" s="11">
        <v>1</v>
      </c>
      <c r="F56" s="43">
        <v>179.9</v>
      </c>
      <c r="G56" s="43">
        <f t="shared" si="6"/>
        <v>117.47470000000001</v>
      </c>
      <c r="H56" s="43">
        <f t="shared" si="7"/>
        <v>117.47470000000001</v>
      </c>
      <c r="I56" s="24"/>
      <c r="J56" s="45"/>
      <c r="K56" s="45"/>
    </row>
    <row r="57" spans="1:11" s="44" customFormat="1" ht="35.25" customHeight="1" x14ac:dyDescent="0.2">
      <c r="A57" s="11">
        <v>213</v>
      </c>
      <c r="B57" s="16" t="s">
        <v>89</v>
      </c>
      <c r="C57" s="16" t="s">
        <v>112</v>
      </c>
      <c r="D57" s="10" t="s">
        <v>5</v>
      </c>
      <c r="E57" s="11">
        <v>1</v>
      </c>
      <c r="F57" s="43">
        <v>149.9</v>
      </c>
      <c r="G57" s="43">
        <f t="shared" si="6"/>
        <v>97.884700000000009</v>
      </c>
      <c r="H57" s="43">
        <f t="shared" si="7"/>
        <v>97.884700000000009</v>
      </c>
      <c r="I57" s="24"/>
      <c r="J57" s="45"/>
      <c r="K57" s="45"/>
    </row>
    <row r="58" spans="1:11" s="44" customFormat="1" ht="21" customHeight="1" x14ac:dyDescent="0.2">
      <c r="A58" s="11">
        <v>215</v>
      </c>
      <c r="B58" s="18" t="s">
        <v>69</v>
      </c>
      <c r="C58" s="16" t="s">
        <v>70</v>
      </c>
      <c r="D58" s="42" t="s">
        <v>131</v>
      </c>
      <c r="E58" s="11">
        <v>1</v>
      </c>
      <c r="F58" s="43">
        <v>191</v>
      </c>
      <c r="G58" s="43">
        <f t="shared" si="6"/>
        <v>124.723</v>
      </c>
      <c r="H58" s="43">
        <f t="shared" si="7"/>
        <v>124.723</v>
      </c>
      <c r="I58" s="25">
        <v>9788502636903</v>
      </c>
      <c r="J58" s="18"/>
      <c r="K58" s="45"/>
    </row>
    <row r="59" spans="1:11" s="44" customFormat="1" ht="21" customHeight="1" x14ac:dyDescent="0.2">
      <c r="A59" s="11">
        <v>225</v>
      </c>
      <c r="B59" s="13" t="s">
        <v>74</v>
      </c>
      <c r="C59" s="13" t="s">
        <v>75</v>
      </c>
      <c r="D59" s="15" t="s">
        <v>28</v>
      </c>
      <c r="E59" s="11">
        <v>1</v>
      </c>
      <c r="F59" s="43">
        <v>70</v>
      </c>
      <c r="G59" s="43">
        <f t="shared" si="6"/>
        <v>45.71</v>
      </c>
      <c r="H59" s="43">
        <f t="shared" si="7"/>
        <v>45.71</v>
      </c>
      <c r="I59" s="25">
        <v>9788584403684</v>
      </c>
      <c r="J59" s="45"/>
      <c r="K59" s="45"/>
    </row>
    <row r="60" spans="1:11" s="44" customFormat="1" ht="21" customHeight="1" x14ac:dyDescent="0.2">
      <c r="A60" s="11">
        <v>227</v>
      </c>
      <c r="B60" s="13" t="s">
        <v>10</v>
      </c>
      <c r="C60" s="13" t="s">
        <v>11</v>
      </c>
      <c r="D60" s="10" t="s">
        <v>131</v>
      </c>
      <c r="E60" s="11">
        <v>1</v>
      </c>
      <c r="F60" s="43">
        <v>81</v>
      </c>
      <c r="G60" s="43">
        <f t="shared" si="6"/>
        <v>52.893000000000001</v>
      </c>
      <c r="H60" s="43">
        <f t="shared" si="7"/>
        <v>52.893000000000001</v>
      </c>
      <c r="I60" s="25">
        <v>9788547204488</v>
      </c>
      <c r="J60" s="45"/>
      <c r="K60" s="45"/>
    </row>
    <row r="61" spans="1:11" s="44" customFormat="1" ht="21" customHeight="1" x14ac:dyDescent="0.2">
      <c r="A61" s="11">
        <v>228</v>
      </c>
      <c r="B61" s="13" t="s">
        <v>123</v>
      </c>
      <c r="C61" s="13" t="s">
        <v>20</v>
      </c>
      <c r="D61" s="10" t="s">
        <v>21</v>
      </c>
      <c r="E61" s="11">
        <v>1</v>
      </c>
      <c r="F61" s="43">
        <v>62</v>
      </c>
      <c r="G61" s="43">
        <f t="shared" si="6"/>
        <v>40.486000000000004</v>
      </c>
      <c r="H61" s="43">
        <f t="shared" si="7"/>
        <v>40.486000000000004</v>
      </c>
      <c r="I61" s="25">
        <v>9788539202492</v>
      </c>
      <c r="J61" s="45"/>
      <c r="K61" s="45"/>
    </row>
    <row r="62" spans="1:11" ht="22.5" customHeight="1" x14ac:dyDescent="0.2">
      <c r="A62" s="72" t="s">
        <v>4</v>
      </c>
      <c r="B62" s="73"/>
      <c r="C62" s="75"/>
      <c r="D62" s="62"/>
      <c r="E62" s="64" t="s">
        <v>3</v>
      </c>
      <c r="F62" s="29"/>
      <c r="G62" s="29"/>
      <c r="H62" s="29"/>
      <c r="I62" s="31"/>
      <c r="J62" s="28"/>
      <c r="K62" s="40"/>
    </row>
    <row r="63" spans="1:11" ht="23.25" customHeight="1" x14ac:dyDescent="0.2">
      <c r="A63" s="65"/>
      <c r="B63" s="74"/>
      <c r="C63" s="76"/>
      <c r="D63" s="63"/>
      <c r="E63" s="65"/>
      <c r="F63" s="29"/>
      <c r="G63" s="29"/>
      <c r="H63" s="29"/>
      <c r="I63" s="31"/>
      <c r="J63" s="28"/>
      <c r="K63" s="40"/>
    </row>
    <row r="64" spans="1:11" x14ac:dyDescent="0.2">
      <c r="A64" s="36"/>
      <c r="B64" s="37"/>
      <c r="C64" s="38"/>
      <c r="D64" s="39"/>
      <c r="E64" s="27"/>
      <c r="F64" s="29"/>
      <c r="G64" s="29"/>
      <c r="H64" s="29"/>
      <c r="I64" s="31"/>
      <c r="J64" s="26"/>
      <c r="K64" s="40"/>
    </row>
    <row r="65" spans="1:11" x14ac:dyDescent="0.2">
      <c r="A65" s="66" t="s">
        <v>7</v>
      </c>
      <c r="B65" s="67"/>
      <c r="C65" s="67"/>
      <c r="D65" s="68"/>
      <c r="E65" s="77">
        <f>SUM(E4:E61)</f>
        <v>60</v>
      </c>
      <c r="F65" s="81"/>
      <c r="G65" s="81"/>
      <c r="H65" s="83">
        <f>SUM(H4:H61)</f>
        <v>5314.9629000000004</v>
      </c>
      <c r="I65" s="85"/>
      <c r="J65" s="58"/>
      <c r="K65" s="40"/>
    </row>
    <row r="66" spans="1:11" ht="23.25" customHeight="1" x14ac:dyDescent="0.2">
      <c r="A66" s="69"/>
      <c r="B66" s="70"/>
      <c r="C66" s="70"/>
      <c r="D66" s="71"/>
      <c r="E66" s="78"/>
      <c r="F66" s="82"/>
      <c r="G66" s="82"/>
      <c r="H66" s="84"/>
      <c r="I66" s="86"/>
      <c r="J66" s="59"/>
      <c r="K66" s="40"/>
    </row>
  </sheetData>
  <autoFilter ref="A2:J63"/>
  <mergeCells count="20">
    <mergeCell ref="K2:K3"/>
    <mergeCell ref="J65:J66"/>
    <mergeCell ref="A2:A3"/>
    <mergeCell ref="D62:D63"/>
    <mergeCell ref="E62:E63"/>
    <mergeCell ref="A65:D66"/>
    <mergeCell ref="A62:A63"/>
    <mergeCell ref="B62:B63"/>
    <mergeCell ref="C62:C63"/>
    <mergeCell ref="E65:E66"/>
    <mergeCell ref="I2:I3"/>
    <mergeCell ref="F65:F66"/>
    <mergeCell ref="G65:G66"/>
    <mergeCell ref="H65:H66"/>
    <mergeCell ref="I65:I66"/>
    <mergeCell ref="B1:E1"/>
    <mergeCell ref="B2:B3"/>
    <mergeCell ref="C2:C3"/>
    <mergeCell ref="D2:D3"/>
    <mergeCell ref="E2:E3"/>
  </mergeCells>
  <phoneticPr fontId="1" type="noConversion"/>
  <printOptions horizontalCentered="1"/>
  <pageMargins left="0.19685039370078741" right="0.19685039370078741" top="0.43307086614173229" bottom="0.35433070866141736" header="0.35433070866141736" footer="0.43307086614173229"/>
  <pageSetup paperSize="9" scale="83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6"/>
  <sheetViews>
    <sheetView topLeftCell="A185" workbookViewId="0">
      <selection activeCell="A185" sqref="A185"/>
    </sheetView>
  </sheetViews>
  <sheetFormatPr defaultRowHeight="12.75" x14ac:dyDescent="0.2"/>
  <cols>
    <col min="1" max="1" width="10.42578125" customWidth="1"/>
    <col min="2" max="2" width="11.42578125" customWidth="1"/>
    <col min="5" max="5" width="10.7109375" customWidth="1"/>
    <col min="7" max="7" width="10.5703125" customWidth="1"/>
  </cols>
  <sheetData>
    <row r="1" spans="1:7" x14ac:dyDescent="0.2">
      <c r="A1" s="2"/>
      <c r="B1" s="2"/>
      <c r="E1" s="7"/>
      <c r="G1" s="2"/>
    </row>
    <row r="2" spans="1:7" x14ac:dyDescent="0.2">
      <c r="A2" s="2"/>
      <c r="B2" s="2"/>
      <c r="E2" s="7"/>
      <c r="G2" s="2"/>
    </row>
    <row r="3" spans="1:7" x14ac:dyDescent="0.2">
      <c r="A3" s="2"/>
      <c r="B3" s="2"/>
      <c r="E3" s="7"/>
      <c r="G3" s="2"/>
    </row>
    <row r="4" spans="1:7" x14ac:dyDescent="0.2">
      <c r="A4" s="2"/>
      <c r="B4" s="2"/>
      <c r="E4" s="7"/>
      <c r="G4" s="2"/>
    </row>
    <row r="5" spans="1:7" x14ac:dyDescent="0.2">
      <c r="A5" s="2"/>
      <c r="B5" s="2"/>
      <c r="E5" s="7"/>
      <c r="G5" s="2"/>
    </row>
    <row r="6" spans="1:7" x14ac:dyDescent="0.2">
      <c r="A6" s="2"/>
      <c r="B6" s="2"/>
      <c r="E6" s="7"/>
      <c r="G6" s="2"/>
    </row>
    <row r="7" spans="1:7" x14ac:dyDescent="0.2">
      <c r="A7" s="2"/>
      <c r="B7" s="2"/>
      <c r="E7" s="7"/>
      <c r="G7" s="2"/>
    </row>
    <row r="8" spans="1:7" x14ac:dyDescent="0.2">
      <c r="A8" s="2"/>
      <c r="B8" s="2"/>
      <c r="E8" s="7"/>
      <c r="G8" s="2"/>
    </row>
    <row r="9" spans="1:7" x14ac:dyDescent="0.2">
      <c r="A9" s="2"/>
      <c r="B9" s="2"/>
      <c r="E9" s="7"/>
      <c r="G9" s="2"/>
    </row>
    <row r="10" spans="1:7" x14ac:dyDescent="0.2">
      <c r="A10" s="2"/>
      <c r="B10" s="2"/>
      <c r="E10" s="7"/>
      <c r="G10" s="2"/>
    </row>
    <row r="11" spans="1:7" x14ac:dyDescent="0.2">
      <c r="A11" s="2"/>
      <c r="B11" s="2"/>
      <c r="E11" s="7"/>
      <c r="G11" s="2"/>
    </row>
    <row r="12" spans="1:7" x14ac:dyDescent="0.2">
      <c r="A12" s="2"/>
      <c r="B12" s="2"/>
      <c r="E12" s="7"/>
      <c r="G12" s="2"/>
    </row>
    <row r="13" spans="1:7" x14ac:dyDescent="0.2">
      <c r="A13" s="2"/>
      <c r="B13" s="2"/>
      <c r="E13" s="7"/>
      <c r="G13" s="2"/>
    </row>
    <row r="14" spans="1:7" x14ac:dyDescent="0.2">
      <c r="A14" s="2"/>
      <c r="B14" s="2"/>
      <c r="E14" s="7"/>
      <c r="G14" s="2"/>
    </row>
    <row r="15" spans="1:7" x14ac:dyDescent="0.2">
      <c r="A15" s="2"/>
      <c r="B15" s="2"/>
      <c r="E15" s="7"/>
      <c r="G15" s="2"/>
    </row>
    <row r="16" spans="1:7" x14ac:dyDescent="0.2">
      <c r="A16" s="2"/>
      <c r="B16" s="2"/>
      <c r="E16" s="7"/>
      <c r="G16" s="2"/>
    </row>
    <row r="17" spans="1:7" x14ac:dyDescent="0.2">
      <c r="A17" s="2"/>
      <c r="B17" s="2"/>
      <c r="E17" s="7"/>
      <c r="G17" s="2"/>
    </row>
    <row r="18" spans="1:7" x14ac:dyDescent="0.2">
      <c r="A18" s="2"/>
      <c r="B18" s="2"/>
      <c r="E18" s="7"/>
      <c r="G18" s="2"/>
    </row>
    <row r="19" spans="1:7" x14ac:dyDescent="0.2">
      <c r="A19" s="2"/>
      <c r="B19" s="2"/>
      <c r="E19" s="7"/>
      <c r="G19" s="2"/>
    </row>
    <row r="20" spans="1:7" x14ac:dyDescent="0.2">
      <c r="A20" s="3"/>
      <c r="B20" s="2"/>
      <c r="E20" s="7"/>
      <c r="G20" s="3"/>
    </row>
    <row r="21" spans="1:7" x14ac:dyDescent="0.2">
      <c r="A21" s="2"/>
      <c r="B21" s="2"/>
      <c r="E21" s="7"/>
      <c r="G21" s="2"/>
    </row>
    <row r="22" spans="1:7" x14ac:dyDescent="0.2">
      <c r="A22" s="2"/>
      <c r="B22" s="2"/>
      <c r="E22" s="7"/>
      <c r="G22" s="2"/>
    </row>
    <row r="23" spans="1:7" x14ac:dyDescent="0.2">
      <c r="A23" s="2"/>
      <c r="B23" s="2"/>
      <c r="E23" s="7"/>
      <c r="G23" s="2"/>
    </row>
    <row r="24" spans="1:7" x14ac:dyDescent="0.2">
      <c r="A24" s="2"/>
      <c r="B24" s="2"/>
      <c r="E24" s="7"/>
      <c r="G24" s="2"/>
    </row>
    <row r="25" spans="1:7" x14ac:dyDescent="0.2">
      <c r="A25" s="3"/>
      <c r="B25" s="2"/>
      <c r="E25" s="7"/>
      <c r="G25" s="3"/>
    </row>
    <row r="26" spans="1:7" x14ac:dyDescent="0.2">
      <c r="A26" s="2"/>
      <c r="B26" s="2"/>
      <c r="E26" s="7"/>
      <c r="G26" s="2"/>
    </row>
    <row r="27" spans="1:7" x14ac:dyDescent="0.2">
      <c r="A27" s="2"/>
      <c r="B27" s="2"/>
      <c r="E27" s="7"/>
      <c r="G27" s="2"/>
    </row>
    <row r="28" spans="1:7" x14ac:dyDescent="0.2">
      <c r="A28" s="2"/>
      <c r="B28" s="2"/>
      <c r="E28" s="7"/>
      <c r="G28" s="2"/>
    </row>
    <row r="29" spans="1:7" x14ac:dyDescent="0.2">
      <c r="A29" s="2"/>
      <c r="B29" s="2"/>
      <c r="E29" s="7"/>
      <c r="G29" s="2"/>
    </row>
    <row r="30" spans="1:7" x14ac:dyDescent="0.2">
      <c r="A30" s="2"/>
      <c r="B30" s="2"/>
      <c r="E30" s="7"/>
      <c r="G30" s="2"/>
    </row>
    <row r="31" spans="1:7" x14ac:dyDescent="0.2">
      <c r="A31" s="2"/>
      <c r="B31" s="2"/>
      <c r="E31" s="7"/>
      <c r="G31" s="2"/>
    </row>
    <row r="32" spans="1:7" x14ac:dyDescent="0.2">
      <c r="A32" s="2"/>
      <c r="B32" s="2"/>
      <c r="E32" s="7"/>
      <c r="G32" s="2"/>
    </row>
    <row r="33" spans="1:7" x14ac:dyDescent="0.2">
      <c r="A33" s="2"/>
      <c r="B33" s="2"/>
      <c r="E33" s="7"/>
      <c r="G33" s="2"/>
    </row>
    <row r="34" spans="1:7" x14ac:dyDescent="0.2">
      <c r="A34" s="2"/>
      <c r="B34" s="2"/>
      <c r="E34" s="7"/>
      <c r="G34" s="2"/>
    </row>
    <row r="35" spans="1:7" x14ac:dyDescent="0.2">
      <c r="A35" s="2"/>
      <c r="B35" s="2"/>
      <c r="E35" s="7"/>
      <c r="G35" s="2"/>
    </row>
    <row r="36" spans="1:7" x14ac:dyDescent="0.2">
      <c r="A36" s="2"/>
      <c r="B36" s="2"/>
      <c r="E36" s="7"/>
      <c r="G36" s="2"/>
    </row>
    <row r="37" spans="1:7" x14ac:dyDescent="0.2">
      <c r="A37" s="2"/>
      <c r="B37" s="2"/>
      <c r="E37" s="7"/>
      <c r="G37" s="2"/>
    </row>
    <row r="38" spans="1:7" x14ac:dyDescent="0.2">
      <c r="A38" s="2"/>
      <c r="B38" s="2"/>
      <c r="E38" s="7"/>
      <c r="G38" s="2"/>
    </row>
    <row r="39" spans="1:7" x14ac:dyDescent="0.2">
      <c r="A39" s="2"/>
      <c r="B39" s="2"/>
      <c r="E39" s="7"/>
      <c r="G39" s="2"/>
    </row>
    <row r="40" spans="1:7" x14ac:dyDescent="0.2">
      <c r="A40" s="2"/>
      <c r="B40" s="2"/>
      <c r="E40" s="7"/>
      <c r="G40" s="2"/>
    </row>
    <row r="41" spans="1:7" x14ac:dyDescent="0.2">
      <c r="A41" s="3"/>
      <c r="B41" s="2"/>
      <c r="E41" s="7"/>
      <c r="G41" s="3"/>
    </row>
    <row r="42" spans="1:7" x14ac:dyDescent="0.2">
      <c r="A42" s="2"/>
      <c r="B42" s="2"/>
      <c r="E42" s="7"/>
      <c r="G42" s="2"/>
    </row>
    <row r="43" spans="1:7" x14ac:dyDescent="0.2">
      <c r="A43" s="2"/>
      <c r="B43" s="2"/>
      <c r="E43" s="7"/>
      <c r="G43" s="2"/>
    </row>
    <row r="44" spans="1:7" x14ac:dyDescent="0.2">
      <c r="A44" s="2"/>
      <c r="B44" s="2"/>
      <c r="E44" s="7"/>
      <c r="G44" s="2"/>
    </row>
    <row r="45" spans="1:7" x14ac:dyDescent="0.2">
      <c r="A45" s="2"/>
      <c r="B45" s="2"/>
      <c r="E45" s="7"/>
      <c r="G45" s="2"/>
    </row>
    <row r="46" spans="1:7" x14ac:dyDescent="0.2">
      <c r="A46" s="2"/>
      <c r="B46" s="2"/>
      <c r="E46" s="7"/>
      <c r="G46" s="2"/>
    </row>
    <row r="47" spans="1:7" x14ac:dyDescent="0.2">
      <c r="A47" s="2"/>
      <c r="B47" s="2"/>
      <c r="E47" s="7"/>
      <c r="G47" s="2"/>
    </row>
    <row r="48" spans="1:7" x14ac:dyDescent="0.2">
      <c r="A48" s="2"/>
      <c r="B48" s="2"/>
      <c r="E48" s="7"/>
      <c r="G48" s="2"/>
    </row>
    <row r="49" spans="1:7" x14ac:dyDescent="0.2">
      <c r="A49" s="2"/>
      <c r="B49" s="2"/>
      <c r="E49" s="7"/>
      <c r="G49" s="2"/>
    </row>
    <row r="50" spans="1:7" x14ac:dyDescent="0.2">
      <c r="A50" s="2"/>
      <c r="B50" s="2"/>
      <c r="E50" s="7"/>
      <c r="G50" s="2"/>
    </row>
    <row r="51" spans="1:7" x14ac:dyDescent="0.2">
      <c r="A51" s="2"/>
      <c r="B51" s="2"/>
      <c r="E51" s="7"/>
      <c r="G51" s="2"/>
    </row>
    <row r="52" spans="1:7" x14ac:dyDescent="0.2">
      <c r="A52" s="2"/>
      <c r="B52" s="2"/>
      <c r="E52" s="7"/>
      <c r="G52" s="2"/>
    </row>
    <row r="53" spans="1:7" x14ac:dyDescent="0.2">
      <c r="A53" s="2"/>
      <c r="B53" s="2"/>
      <c r="E53" s="7"/>
      <c r="G53" s="2"/>
    </row>
    <row r="54" spans="1:7" x14ac:dyDescent="0.2">
      <c r="A54" s="2"/>
      <c r="B54" s="2"/>
      <c r="E54" s="7"/>
      <c r="G54" s="2"/>
    </row>
    <row r="55" spans="1:7" x14ac:dyDescent="0.2">
      <c r="A55" s="2"/>
      <c r="B55" s="2"/>
      <c r="E55" s="7"/>
      <c r="G55" s="2"/>
    </row>
    <row r="56" spans="1:7" x14ac:dyDescent="0.2">
      <c r="A56" s="2"/>
      <c r="B56" s="2"/>
      <c r="E56" s="7"/>
      <c r="G56" s="2"/>
    </row>
    <row r="57" spans="1:7" x14ac:dyDescent="0.2">
      <c r="A57" s="2"/>
      <c r="B57" s="2"/>
      <c r="E57" s="7"/>
      <c r="G57" s="2"/>
    </row>
    <row r="58" spans="1:7" x14ac:dyDescent="0.2">
      <c r="A58" s="2"/>
      <c r="B58" s="2"/>
      <c r="E58" s="7"/>
      <c r="G58" s="2"/>
    </row>
    <row r="59" spans="1:7" x14ac:dyDescent="0.2">
      <c r="A59" s="2"/>
      <c r="B59" s="2"/>
      <c r="E59" s="7"/>
      <c r="G59" s="2"/>
    </row>
    <row r="60" spans="1:7" x14ac:dyDescent="0.2">
      <c r="A60" s="2"/>
      <c r="B60" s="2"/>
      <c r="E60" s="7"/>
      <c r="G60" s="2"/>
    </row>
    <row r="61" spans="1:7" x14ac:dyDescent="0.2">
      <c r="A61" s="2"/>
      <c r="B61" s="2"/>
      <c r="E61" s="7"/>
      <c r="G61" s="2"/>
    </row>
    <row r="62" spans="1:7" x14ac:dyDescent="0.2">
      <c r="A62" s="2"/>
      <c r="B62" s="2"/>
      <c r="E62" s="7"/>
      <c r="G62" s="2"/>
    </row>
    <row r="63" spans="1:7" x14ac:dyDescent="0.2">
      <c r="A63" s="2"/>
      <c r="B63" s="2"/>
      <c r="E63" s="7"/>
      <c r="G63" s="2"/>
    </row>
    <row r="64" spans="1:7" x14ac:dyDescent="0.2">
      <c r="A64" s="2"/>
      <c r="B64" s="2"/>
      <c r="E64" s="7"/>
      <c r="G64" s="2"/>
    </row>
    <row r="65" spans="1:7" x14ac:dyDescent="0.2">
      <c r="A65" s="2"/>
      <c r="B65" s="2"/>
      <c r="E65" s="7"/>
      <c r="G65" s="2"/>
    </row>
    <row r="66" spans="1:7" x14ac:dyDescent="0.2">
      <c r="A66" s="2"/>
      <c r="B66" s="2"/>
      <c r="E66" s="7"/>
      <c r="G66" s="2"/>
    </row>
    <row r="67" spans="1:7" x14ac:dyDescent="0.2">
      <c r="A67" s="5"/>
      <c r="B67" s="2"/>
      <c r="E67" s="7"/>
      <c r="G67" s="5"/>
    </row>
    <row r="68" spans="1:7" x14ac:dyDescent="0.2">
      <c r="A68" s="2"/>
      <c r="B68" s="2"/>
      <c r="E68" s="7"/>
      <c r="G68" s="2"/>
    </row>
    <row r="69" spans="1:7" x14ac:dyDescent="0.2">
      <c r="A69" s="2"/>
      <c r="B69" s="2"/>
      <c r="E69" s="7"/>
      <c r="G69" s="2"/>
    </row>
    <row r="70" spans="1:7" x14ac:dyDescent="0.2">
      <c r="A70" s="2"/>
      <c r="B70" s="2"/>
      <c r="E70" s="7"/>
      <c r="G70" s="2"/>
    </row>
    <row r="71" spans="1:7" x14ac:dyDescent="0.2">
      <c r="A71" s="2"/>
      <c r="B71" s="2"/>
      <c r="E71" s="7"/>
      <c r="G71" s="2"/>
    </row>
    <row r="72" spans="1:7" x14ac:dyDescent="0.2">
      <c r="A72" s="2"/>
      <c r="B72" s="2"/>
      <c r="E72" s="7"/>
      <c r="G72" s="2"/>
    </row>
    <row r="73" spans="1:7" x14ac:dyDescent="0.2">
      <c r="A73" s="2"/>
      <c r="B73" s="2"/>
      <c r="E73" s="7"/>
      <c r="G73" s="2"/>
    </row>
    <row r="74" spans="1:7" x14ac:dyDescent="0.2">
      <c r="A74" s="2"/>
      <c r="B74" s="2"/>
      <c r="E74" s="7"/>
      <c r="G74" s="2"/>
    </row>
    <row r="75" spans="1:7" x14ac:dyDescent="0.2">
      <c r="A75" s="2"/>
      <c r="B75" s="2"/>
      <c r="E75" s="7"/>
      <c r="G75" s="2"/>
    </row>
    <row r="76" spans="1:7" x14ac:dyDescent="0.2">
      <c r="A76" s="2"/>
      <c r="B76" s="2"/>
      <c r="E76" s="7"/>
      <c r="G76" s="2"/>
    </row>
    <row r="77" spans="1:7" x14ac:dyDescent="0.2">
      <c r="A77" s="2"/>
      <c r="B77" s="2"/>
      <c r="E77" s="7"/>
      <c r="G77" s="2"/>
    </row>
    <row r="78" spans="1:7" x14ac:dyDescent="0.2">
      <c r="A78" s="2"/>
      <c r="B78" s="2"/>
      <c r="E78" s="7"/>
      <c r="G78" s="2"/>
    </row>
    <row r="79" spans="1:7" x14ac:dyDescent="0.2">
      <c r="A79" s="3"/>
      <c r="B79" s="2"/>
      <c r="E79" s="7"/>
      <c r="G79" s="3"/>
    </row>
    <row r="80" spans="1:7" x14ac:dyDescent="0.2">
      <c r="A80" s="2"/>
      <c r="B80" s="2"/>
      <c r="E80" s="7"/>
      <c r="G80" s="2"/>
    </row>
    <row r="81" spans="1:7" x14ac:dyDescent="0.2">
      <c r="A81" s="2"/>
      <c r="B81" s="2"/>
      <c r="E81" s="7"/>
      <c r="G81" s="2"/>
    </row>
    <row r="82" spans="1:7" x14ac:dyDescent="0.2">
      <c r="A82" s="2"/>
      <c r="B82" s="2"/>
      <c r="E82" s="7"/>
      <c r="G82" s="2"/>
    </row>
    <row r="83" spans="1:7" x14ac:dyDescent="0.2">
      <c r="A83" s="2"/>
      <c r="B83" s="2"/>
      <c r="E83" s="7"/>
      <c r="G83" s="2"/>
    </row>
    <row r="84" spans="1:7" x14ac:dyDescent="0.2">
      <c r="A84" s="2"/>
      <c r="B84" s="2"/>
      <c r="E84" s="7"/>
      <c r="G84" s="2"/>
    </row>
    <row r="85" spans="1:7" x14ac:dyDescent="0.2">
      <c r="A85" s="2"/>
      <c r="B85" s="2"/>
      <c r="E85" s="7"/>
      <c r="G85" s="2"/>
    </row>
    <row r="86" spans="1:7" x14ac:dyDescent="0.2">
      <c r="A86" s="2"/>
      <c r="B86" s="2"/>
      <c r="E86" s="7"/>
      <c r="G86" s="2"/>
    </row>
    <row r="87" spans="1:7" x14ac:dyDescent="0.2">
      <c r="A87" s="2"/>
      <c r="B87" s="2"/>
      <c r="E87" s="7"/>
      <c r="G87" s="2"/>
    </row>
    <row r="88" spans="1:7" x14ac:dyDescent="0.2">
      <c r="A88" s="2"/>
      <c r="B88" s="2"/>
      <c r="E88" s="7"/>
      <c r="G88" s="2"/>
    </row>
    <row r="89" spans="1:7" x14ac:dyDescent="0.2">
      <c r="A89" s="2"/>
      <c r="B89" s="2"/>
      <c r="E89" s="7"/>
      <c r="G89" s="2"/>
    </row>
    <row r="90" spans="1:7" x14ac:dyDescent="0.2">
      <c r="A90" s="2"/>
      <c r="B90" s="2"/>
      <c r="E90" s="7"/>
      <c r="G90" s="2"/>
    </row>
    <row r="91" spans="1:7" x14ac:dyDescent="0.2">
      <c r="A91" s="2"/>
      <c r="B91" s="2"/>
      <c r="E91" s="7"/>
      <c r="G91" s="2"/>
    </row>
    <row r="92" spans="1:7" x14ac:dyDescent="0.2">
      <c r="A92" s="2"/>
      <c r="B92" s="2"/>
      <c r="E92" s="7"/>
      <c r="G92" s="2"/>
    </row>
    <row r="93" spans="1:7" x14ac:dyDescent="0.2">
      <c r="A93" s="2"/>
      <c r="B93" s="2"/>
      <c r="E93" s="7"/>
      <c r="G93" s="2"/>
    </row>
    <row r="94" spans="1:7" x14ac:dyDescent="0.2">
      <c r="A94" s="2"/>
      <c r="B94" s="2"/>
      <c r="E94" s="7"/>
      <c r="G94" s="2"/>
    </row>
    <row r="95" spans="1:7" x14ac:dyDescent="0.2">
      <c r="A95" s="2"/>
      <c r="B95" s="2"/>
      <c r="E95" s="7"/>
      <c r="G95" s="2"/>
    </row>
    <row r="96" spans="1:7" x14ac:dyDescent="0.2">
      <c r="A96" s="2"/>
      <c r="B96" s="2"/>
      <c r="E96" s="7"/>
      <c r="G96" s="2"/>
    </row>
    <row r="97" spans="1:7" x14ac:dyDescent="0.2">
      <c r="A97" s="2"/>
      <c r="B97" s="2"/>
      <c r="E97" s="7"/>
      <c r="G97" s="2"/>
    </row>
    <row r="98" spans="1:7" x14ac:dyDescent="0.2">
      <c r="A98" s="2"/>
      <c r="B98" s="2"/>
      <c r="E98" s="7"/>
      <c r="G98" s="2"/>
    </row>
    <row r="99" spans="1:7" x14ac:dyDescent="0.2">
      <c r="A99" s="2"/>
      <c r="B99" s="2"/>
      <c r="E99" s="7"/>
      <c r="G99" s="2"/>
    </row>
    <row r="100" spans="1:7" x14ac:dyDescent="0.2">
      <c r="A100" s="2"/>
      <c r="B100" s="2"/>
      <c r="E100" s="7"/>
      <c r="G100" s="2"/>
    </row>
    <row r="101" spans="1:7" x14ac:dyDescent="0.2">
      <c r="A101" s="2"/>
      <c r="B101" s="2"/>
      <c r="E101" s="7"/>
      <c r="G101" s="2"/>
    </row>
    <row r="102" spans="1:7" x14ac:dyDescent="0.2">
      <c r="A102" s="3"/>
      <c r="B102" s="2"/>
      <c r="E102" s="7"/>
      <c r="G102" s="3"/>
    </row>
    <row r="103" spans="1:7" x14ac:dyDescent="0.2">
      <c r="A103" s="2"/>
      <c r="B103" s="2"/>
      <c r="E103" s="7"/>
      <c r="G103" s="2"/>
    </row>
    <row r="104" spans="1:7" x14ac:dyDescent="0.2">
      <c r="A104" s="2"/>
      <c r="B104" s="2"/>
      <c r="E104" s="7"/>
      <c r="G104" s="2"/>
    </row>
    <row r="105" spans="1:7" x14ac:dyDescent="0.2">
      <c r="A105" s="2"/>
      <c r="B105" s="2"/>
      <c r="E105" s="7"/>
      <c r="G105" s="2"/>
    </row>
    <row r="106" spans="1:7" x14ac:dyDescent="0.2">
      <c r="A106" s="2"/>
      <c r="B106" s="2"/>
      <c r="E106" s="7"/>
      <c r="G106" s="2"/>
    </row>
    <row r="107" spans="1:7" x14ac:dyDescent="0.2">
      <c r="A107" s="2"/>
      <c r="B107" s="2"/>
      <c r="E107" s="7"/>
      <c r="G107" s="2"/>
    </row>
    <row r="108" spans="1:7" x14ac:dyDescent="0.2">
      <c r="A108" s="3"/>
      <c r="B108" s="2"/>
      <c r="E108" s="7"/>
      <c r="G108" s="3"/>
    </row>
    <row r="109" spans="1:7" x14ac:dyDescent="0.2">
      <c r="A109" s="2"/>
      <c r="B109" s="2"/>
      <c r="E109" s="7"/>
      <c r="G109" s="2"/>
    </row>
    <row r="110" spans="1:7" x14ac:dyDescent="0.2">
      <c r="A110" s="2"/>
      <c r="B110" s="2"/>
      <c r="E110" s="7"/>
      <c r="G110" s="2"/>
    </row>
    <row r="111" spans="1:7" x14ac:dyDescent="0.2">
      <c r="A111" s="2"/>
      <c r="B111" s="2"/>
      <c r="E111" s="7"/>
      <c r="G111" s="2"/>
    </row>
    <row r="112" spans="1:7" x14ac:dyDescent="0.2">
      <c r="A112" s="2"/>
      <c r="B112" s="2"/>
      <c r="E112" s="7"/>
      <c r="G112" s="2"/>
    </row>
    <row r="113" spans="1:7" x14ac:dyDescent="0.2">
      <c r="A113" s="2"/>
      <c r="B113" s="2"/>
      <c r="E113" s="7"/>
      <c r="G113" s="2"/>
    </row>
    <row r="114" spans="1:7" x14ac:dyDescent="0.2">
      <c r="A114" s="2"/>
      <c r="B114" s="2"/>
      <c r="E114" s="7"/>
      <c r="G114" s="2"/>
    </row>
    <row r="115" spans="1:7" x14ac:dyDescent="0.2">
      <c r="A115" s="2"/>
      <c r="B115" s="2"/>
      <c r="E115" s="7"/>
      <c r="G115" s="2"/>
    </row>
    <row r="116" spans="1:7" x14ac:dyDescent="0.2">
      <c r="A116" s="2"/>
      <c r="B116" s="2"/>
      <c r="E116" s="7"/>
      <c r="G116" s="2"/>
    </row>
    <row r="117" spans="1:7" x14ac:dyDescent="0.2">
      <c r="A117" s="2"/>
      <c r="B117" s="2"/>
      <c r="E117" s="7"/>
      <c r="G117" s="2"/>
    </row>
    <row r="118" spans="1:7" x14ac:dyDescent="0.2">
      <c r="A118" s="2"/>
      <c r="B118" s="2"/>
      <c r="E118" s="7"/>
      <c r="G118" s="2"/>
    </row>
    <row r="119" spans="1:7" x14ac:dyDescent="0.2">
      <c r="A119" s="2"/>
      <c r="B119" s="2"/>
      <c r="E119" s="7"/>
      <c r="G119" s="2"/>
    </row>
    <row r="120" spans="1:7" x14ac:dyDescent="0.2">
      <c r="A120" s="3"/>
      <c r="B120" s="2"/>
      <c r="E120" s="7"/>
      <c r="G120" s="3"/>
    </row>
    <row r="121" spans="1:7" x14ac:dyDescent="0.2">
      <c r="A121" s="2"/>
      <c r="B121" s="2"/>
      <c r="E121" s="7"/>
      <c r="G121" s="2"/>
    </row>
    <row r="122" spans="1:7" x14ac:dyDescent="0.2">
      <c r="A122" s="2"/>
      <c r="B122" s="2"/>
      <c r="E122" s="7"/>
      <c r="G122" s="2"/>
    </row>
    <row r="123" spans="1:7" x14ac:dyDescent="0.2">
      <c r="A123" s="2"/>
      <c r="B123" s="2"/>
      <c r="E123" s="7"/>
      <c r="G123" s="2"/>
    </row>
    <row r="124" spans="1:7" x14ac:dyDescent="0.2">
      <c r="A124" s="2"/>
      <c r="B124" s="2"/>
      <c r="E124" s="7"/>
      <c r="G124" s="2"/>
    </row>
    <row r="125" spans="1:7" x14ac:dyDescent="0.2">
      <c r="A125" s="2"/>
      <c r="B125" s="2"/>
      <c r="E125" s="7"/>
      <c r="G125" s="2"/>
    </row>
    <row r="126" spans="1:7" x14ac:dyDescent="0.2">
      <c r="A126" s="2"/>
      <c r="B126" s="2"/>
      <c r="E126" s="7"/>
      <c r="G126" s="2"/>
    </row>
    <row r="127" spans="1:7" x14ac:dyDescent="0.2">
      <c r="A127" s="2"/>
      <c r="B127" s="2"/>
      <c r="E127" s="7"/>
      <c r="G127" s="2"/>
    </row>
    <row r="128" spans="1:7" x14ac:dyDescent="0.2">
      <c r="A128" s="4"/>
      <c r="B128" s="2"/>
      <c r="E128" s="7"/>
      <c r="G128" s="4"/>
    </row>
    <row r="129" spans="1:7" x14ac:dyDescent="0.2">
      <c r="A129" s="2"/>
      <c r="B129" s="2"/>
      <c r="E129" s="7"/>
      <c r="G129" s="2"/>
    </row>
    <row r="130" spans="1:7" x14ac:dyDescent="0.2">
      <c r="A130" s="2"/>
      <c r="B130" s="2"/>
      <c r="E130" s="7"/>
      <c r="G130" s="2"/>
    </row>
    <row r="131" spans="1:7" x14ac:dyDescent="0.2">
      <c r="A131" s="2"/>
      <c r="B131" s="2"/>
      <c r="E131" s="7"/>
      <c r="G131" s="2"/>
    </row>
    <row r="132" spans="1:7" x14ac:dyDescent="0.2">
      <c r="A132" s="2"/>
      <c r="B132" s="2"/>
      <c r="E132" s="7"/>
      <c r="G132" s="2"/>
    </row>
    <row r="133" spans="1:7" x14ac:dyDescent="0.2">
      <c r="A133" s="2"/>
      <c r="B133" s="2"/>
      <c r="E133" s="7"/>
      <c r="G133" s="2"/>
    </row>
    <row r="134" spans="1:7" x14ac:dyDescent="0.2">
      <c r="A134" s="2"/>
      <c r="B134" s="2"/>
      <c r="E134" s="7"/>
      <c r="G134" s="2"/>
    </row>
    <row r="135" spans="1:7" x14ac:dyDescent="0.2">
      <c r="A135" s="2"/>
      <c r="B135" s="2"/>
      <c r="E135" s="7"/>
      <c r="G135" s="2"/>
    </row>
    <row r="136" spans="1:7" x14ac:dyDescent="0.2">
      <c r="A136" s="2"/>
      <c r="B136" s="2"/>
      <c r="E136" s="7"/>
      <c r="G136" s="2"/>
    </row>
    <row r="137" spans="1:7" x14ac:dyDescent="0.2">
      <c r="A137" s="2"/>
      <c r="B137" s="2"/>
      <c r="E137" s="7"/>
      <c r="G137" s="2"/>
    </row>
    <row r="138" spans="1:7" x14ac:dyDescent="0.2">
      <c r="A138" s="2"/>
      <c r="B138" s="2"/>
      <c r="E138" s="7"/>
      <c r="G138" s="2"/>
    </row>
    <row r="139" spans="1:7" x14ac:dyDescent="0.2">
      <c r="A139" s="2"/>
      <c r="B139" s="2"/>
      <c r="E139" s="7"/>
      <c r="G139" s="2"/>
    </row>
    <row r="140" spans="1:7" x14ac:dyDescent="0.2">
      <c r="A140" s="2"/>
      <c r="B140" s="2"/>
      <c r="E140" s="7"/>
      <c r="G140" s="2"/>
    </row>
    <row r="141" spans="1:7" x14ac:dyDescent="0.2">
      <c r="A141" s="2"/>
      <c r="B141" s="2"/>
      <c r="E141" s="7"/>
      <c r="G141" s="2"/>
    </row>
    <row r="142" spans="1:7" x14ac:dyDescent="0.2">
      <c r="A142" s="2"/>
      <c r="B142" s="2"/>
      <c r="E142" s="7"/>
      <c r="G142" s="2"/>
    </row>
    <row r="143" spans="1:7" x14ac:dyDescent="0.2">
      <c r="A143" s="2"/>
      <c r="B143" s="2"/>
      <c r="E143" s="7"/>
      <c r="G143" s="2"/>
    </row>
    <row r="144" spans="1:7" x14ac:dyDescent="0.2">
      <c r="A144" s="2"/>
      <c r="B144" s="2"/>
      <c r="E144" s="7"/>
      <c r="G144" s="2"/>
    </row>
    <row r="145" spans="1:7" x14ac:dyDescent="0.2">
      <c r="A145" s="2"/>
      <c r="B145" s="2"/>
      <c r="E145" s="7"/>
      <c r="G145" s="2"/>
    </row>
    <row r="146" spans="1:7" x14ac:dyDescent="0.2">
      <c r="A146" s="2"/>
      <c r="B146" s="2"/>
      <c r="E146" s="7"/>
      <c r="G146" s="2"/>
    </row>
    <row r="147" spans="1:7" x14ac:dyDescent="0.2">
      <c r="A147" s="2"/>
      <c r="B147" s="2"/>
      <c r="E147" s="7"/>
      <c r="G147" s="2"/>
    </row>
    <row r="148" spans="1:7" x14ac:dyDescent="0.2">
      <c r="A148" s="2"/>
      <c r="B148" s="2"/>
      <c r="E148" s="7"/>
      <c r="G148" s="2"/>
    </row>
    <row r="149" spans="1:7" x14ac:dyDescent="0.2">
      <c r="A149" s="2"/>
      <c r="B149" s="2"/>
      <c r="E149" s="7"/>
      <c r="G149" s="2"/>
    </row>
    <row r="150" spans="1:7" x14ac:dyDescent="0.2">
      <c r="A150" s="2"/>
      <c r="B150" s="2"/>
      <c r="E150" s="7"/>
      <c r="G150" s="2"/>
    </row>
    <row r="151" spans="1:7" x14ac:dyDescent="0.2">
      <c r="A151" s="2"/>
      <c r="B151" s="2"/>
      <c r="E151" s="7"/>
      <c r="G151" s="2"/>
    </row>
    <row r="152" spans="1:7" x14ac:dyDescent="0.2">
      <c r="A152" s="2"/>
      <c r="B152" s="2"/>
      <c r="E152" s="7"/>
      <c r="G152" s="2"/>
    </row>
    <row r="153" spans="1:7" x14ac:dyDescent="0.2">
      <c r="A153" s="2"/>
      <c r="B153" s="2"/>
      <c r="E153" s="7"/>
      <c r="G153" s="2"/>
    </row>
    <row r="154" spans="1:7" x14ac:dyDescent="0.2">
      <c r="A154" s="2"/>
      <c r="B154" s="2"/>
      <c r="E154" s="7"/>
      <c r="G154" s="2"/>
    </row>
    <row r="155" spans="1:7" x14ac:dyDescent="0.2">
      <c r="A155" s="2"/>
      <c r="B155" s="2"/>
      <c r="E155" s="7"/>
      <c r="G155" s="2"/>
    </row>
    <row r="156" spans="1:7" x14ac:dyDescent="0.2">
      <c r="A156" s="2"/>
      <c r="B156" s="2"/>
      <c r="E156" s="7"/>
      <c r="G156" s="2"/>
    </row>
    <row r="157" spans="1:7" x14ac:dyDescent="0.2">
      <c r="A157" s="2"/>
      <c r="B157" s="2"/>
      <c r="E157" s="7"/>
      <c r="G157" s="2"/>
    </row>
    <row r="158" spans="1:7" x14ac:dyDescent="0.2">
      <c r="A158" s="2"/>
      <c r="B158" s="2"/>
      <c r="E158" s="7"/>
      <c r="G158" s="2"/>
    </row>
    <row r="159" spans="1:7" x14ac:dyDescent="0.2">
      <c r="A159" s="2"/>
      <c r="B159" s="2"/>
      <c r="E159" s="7"/>
      <c r="G159" s="2"/>
    </row>
    <row r="160" spans="1:7" x14ac:dyDescent="0.2">
      <c r="A160" s="2"/>
      <c r="B160" s="2"/>
      <c r="E160" s="7"/>
      <c r="G160" s="2"/>
    </row>
    <row r="161" spans="1:7" x14ac:dyDescent="0.2">
      <c r="A161" s="2"/>
      <c r="B161" s="2"/>
      <c r="E161" s="7"/>
      <c r="G161" s="2"/>
    </row>
    <row r="162" spans="1:7" x14ac:dyDescent="0.2">
      <c r="A162" s="2"/>
      <c r="B162" s="2"/>
      <c r="E162" s="7"/>
      <c r="G162" s="2"/>
    </row>
    <row r="163" spans="1:7" x14ac:dyDescent="0.2">
      <c r="A163" s="2"/>
      <c r="B163" s="2"/>
      <c r="E163" s="7"/>
      <c r="G163" s="2"/>
    </row>
    <row r="164" spans="1:7" x14ac:dyDescent="0.2">
      <c r="A164" s="2"/>
      <c r="B164" s="2"/>
      <c r="E164" s="7"/>
      <c r="G164" s="2"/>
    </row>
    <row r="165" spans="1:7" x14ac:dyDescent="0.2">
      <c r="A165" s="2"/>
      <c r="B165" s="2"/>
      <c r="E165" s="7"/>
      <c r="G165" s="2"/>
    </row>
    <row r="166" spans="1:7" x14ac:dyDescent="0.2">
      <c r="A166" s="2"/>
      <c r="B166" s="2"/>
      <c r="E166" s="7"/>
      <c r="G166" s="2"/>
    </row>
    <row r="167" spans="1:7" x14ac:dyDescent="0.2">
      <c r="A167" s="2"/>
      <c r="B167" s="2"/>
      <c r="E167" s="7"/>
      <c r="G167" s="2"/>
    </row>
    <row r="168" spans="1:7" x14ac:dyDescent="0.2">
      <c r="A168" s="2"/>
      <c r="B168" s="2"/>
      <c r="E168" s="7"/>
      <c r="G168" s="2"/>
    </row>
    <row r="169" spans="1:7" x14ac:dyDescent="0.2">
      <c r="A169" s="2"/>
      <c r="B169" s="2"/>
      <c r="E169" s="7"/>
      <c r="G169" s="2"/>
    </row>
    <row r="170" spans="1:7" x14ac:dyDescent="0.2">
      <c r="A170" s="2"/>
      <c r="B170" s="2"/>
      <c r="E170" s="7"/>
      <c r="G170" s="2"/>
    </row>
    <row r="171" spans="1:7" x14ac:dyDescent="0.2">
      <c r="A171" s="3"/>
      <c r="B171" s="2"/>
      <c r="E171" s="7"/>
      <c r="G171" s="3"/>
    </row>
    <row r="172" spans="1:7" x14ac:dyDescent="0.2">
      <c r="A172" s="2"/>
      <c r="B172" s="2"/>
      <c r="E172" s="7"/>
      <c r="G172" s="2"/>
    </row>
    <row r="173" spans="1:7" x14ac:dyDescent="0.2">
      <c r="A173" s="2"/>
      <c r="B173" s="2"/>
      <c r="E173" s="7"/>
      <c r="G173" s="2"/>
    </row>
    <row r="174" spans="1:7" x14ac:dyDescent="0.2">
      <c r="A174" s="2"/>
      <c r="B174" s="2"/>
      <c r="E174" s="7"/>
      <c r="G174" s="2"/>
    </row>
    <row r="175" spans="1:7" x14ac:dyDescent="0.2">
      <c r="A175" s="2"/>
      <c r="B175" s="2"/>
      <c r="E175" s="7"/>
      <c r="G175" s="2"/>
    </row>
    <row r="176" spans="1:7" x14ac:dyDescent="0.2">
      <c r="A176" s="2"/>
      <c r="B176" s="2"/>
      <c r="E176" s="7"/>
      <c r="G176" s="2"/>
    </row>
    <row r="177" spans="1:8" x14ac:dyDescent="0.2">
      <c r="A177" s="2"/>
      <c r="B177" s="2"/>
      <c r="E177" s="7"/>
      <c r="G177" s="2"/>
    </row>
    <row r="178" spans="1:8" x14ac:dyDescent="0.2">
      <c r="A178" s="2"/>
      <c r="B178" s="2"/>
      <c r="E178" s="7"/>
      <c r="G178" s="2"/>
    </row>
    <row r="179" spans="1:8" x14ac:dyDescent="0.2">
      <c r="A179" s="2"/>
      <c r="B179" s="2"/>
      <c r="E179" s="7"/>
      <c r="G179" s="2"/>
    </row>
    <row r="180" spans="1:8" x14ac:dyDescent="0.2">
      <c r="A180" s="2"/>
      <c r="B180" s="2"/>
      <c r="E180" s="7"/>
      <c r="G180" s="2"/>
    </row>
    <row r="181" spans="1:8" x14ac:dyDescent="0.2">
      <c r="A181" s="2"/>
      <c r="B181" s="2"/>
      <c r="E181" s="7"/>
      <c r="G181" s="2"/>
    </row>
    <row r="182" spans="1:8" x14ac:dyDescent="0.2">
      <c r="A182" s="2"/>
      <c r="B182" s="2"/>
      <c r="E182" s="7"/>
      <c r="G182" s="2"/>
    </row>
    <row r="183" spans="1:8" x14ac:dyDescent="0.2">
      <c r="A183" s="2"/>
      <c r="B183" s="2"/>
      <c r="E183" s="7"/>
      <c r="G183" s="2"/>
    </row>
    <row r="184" spans="1:8" x14ac:dyDescent="0.2">
      <c r="A184" s="4"/>
      <c r="B184" s="4"/>
      <c r="E184" s="7"/>
      <c r="G184" s="4"/>
    </row>
    <row r="185" spans="1:8" x14ac:dyDescent="0.2">
      <c r="A185" s="8"/>
      <c r="B185" s="8"/>
      <c r="C185" s="1"/>
      <c r="D185" s="1"/>
      <c r="E185" s="9"/>
      <c r="F185" s="1"/>
      <c r="G185" s="8"/>
      <c r="H185" s="1"/>
    </row>
    <row r="186" spans="1:8" x14ac:dyDescent="0.2">
      <c r="A186" s="8"/>
      <c r="B186" s="8"/>
      <c r="C186" s="1"/>
      <c r="D186" s="1"/>
      <c r="E186" s="9"/>
      <c r="F186" s="1"/>
      <c r="G186" s="8"/>
      <c r="H186" s="1"/>
    </row>
    <row r="187" spans="1:8" x14ac:dyDescent="0.2">
      <c r="A187" s="8"/>
      <c r="B187" s="8"/>
      <c r="C187" s="1"/>
      <c r="D187" s="1"/>
      <c r="E187" s="9"/>
      <c r="F187" s="1"/>
      <c r="G187" s="8"/>
      <c r="H187" s="1"/>
    </row>
    <row r="188" spans="1:8" x14ac:dyDescent="0.2">
      <c r="A188" s="8"/>
      <c r="B188" s="8"/>
      <c r="C188" s="1"/>
      <c r="D188" s="1"/>
      <c r="E188" s="9"/>
      <c r="F188" s="1"/>
      <c r="G188" s="8"/>
      <c r="H188" s="1"/>
    </row>
    <row r="189" spans="1:8" x14ac:dyDescent="0.2">
      <c r="A189" s="8"/>
      <c r="B189" s="8"/>
      <c r="C189" s="1"/>
      <c r="D189" s="1"/>
      <c r="E189" s="9"/>
      <c r="F189" s="1"/>
      <c r="G189" s="8"/>
      <c r="H189" s="1"/>
    </row>
    <row r="190" spans="1:8" x14ac:dyDescent="0.2">
      <c r="A190" s="8"/>
      <c r="B190" s="8"/>
      <c r="C190" s="1"/>
      <c r="D190" s="1"/>
      <c r="E190" s="9"/>
      <c r="F190" s="1"/>
      <c r="G190" s="8"/>
      <c r="H190" s="1"/>
    </row>
    <row r="191" spans="1:8" x14ac:dyDescent="0.2">
      <c r="A191" s="8"/>
      <c r="B191" s="8"/>
      <c r="C191" s="1"/>
      <c r="D191" s="1"/>
      <c r="E191" s="9"/>
      <c r="F191" s="1"/>
      <c r="G191" s="8"/>
      <c r="H191" s="1"/>
    </row>
    <row r="192" spans="1:8" x14ac:dyDescent="0.2">
      <c r="A192" s="8"/>
      <c r="B192" s="8"/>
      <c r="C192" s="1"/>
      <c r="D192" s="1"/>
      <c r="E192" s="9"/>
      <c r="F192" s="1"/>
      <c r="G192" s="8"/>
      <c r="H192" s="1"/>
    </row>
    <row r="193" spans="1:8" x14ac:dyDescent="0.2">
      <c r="A193" s="8"/>
      <c r="B193" s="8"/>
      <c r="C193" s="1"/>
      <c r="D193" s="1"/>
      <c r="E193" s="9"/>
      <c r="F193" s="1"/>
      <c r="G193" s="8"/>
      <c r="H193" s="1"/>
    </row>
    <row r="194" spans="1:8" x14ac:dyDescent="0.2">
      <c r="A194" s="8"/>
      <c r="B194" s="8"/>
      <c r="C194" s="1"/>
      <c r="D194" s="1"/>
      <c r="E194" s="9"/>
      <c r="F194" s="1"/>
      <c r="G194" s="8"/>
      <c r="H194" s="1"/>
    </row>
    <row r="195" spans="1:8" x14ac:dyDescent="0.2">
      <c r="A195" s="8"/>
      <c r="B195" s="8"/>
      <c r="C195" s="1"/>
      <c r="D195" s="1"/>
      <c r="E195" s="9"/>
      <c r="F195" s="1"/>
      <c r="G195" s="8"/>
      <c r="H195" s="1"/>
    </row>
    <row r="196" spans="1:8" x14ac:dyDescent="0.2">
      <c r="A196" s="8"/>
      <c r="B196" s="8"/>
      <c r="C196" s="1"/>
      <c r="D196" s="1"/>
      <c r="E196" s="9"/>
      <c r="F196" s="1"/>
      <c r="G196" s="8"/>
      <c r="H196" s="1"/>
    </row>
    <row r="197" spans="1:8" x14ac:dyDescent="0.2">
      <c r="A197" s="8"/>
      <c r="B197" s="8"/>
      <c r="C197" s="1"/>
      <c r="D197" s="1"/>
      <c r="E197" s="9"/>
      <c r="F197" s="1"/>
      <c r="G197" s="8"/>
      <c r="H197" s="1"/>
    </row>
    <row r="198" spans="1:8" x14ac:dyDescent="0.2">
      <c r="A198" s="8"/>
      <c r="B198" s="8"/>
      <c r="C198" s="1"/>
      <c r="D198" s="1"/>
      <c r="E198" s="9"/>
      <c r="F198" s="1"/>
      <c r="G198" s="8"/>
      <c r="H198" s="1"/>
    </row>
    <row r="199" spans="1:8" x14ac:dyDescent="0.2">
      <c r="A199" s="8"/>
      <c r="B199" s="8"/>
      <c r="C199" s="1"/>
      <c r="D199" s="1"/>
      <c r="E199" s="9"/>
      <c r="F199" s="1"/>
      <c r="G199" s="8"/>
      <c r="H199" s="1"/>
    </row>
    <row r="200" spans="1:8" x14ac:dyDescent="0.2">
      <c r="A200" s="8"/>
      <c r="B200" s="8"/>
      <c r="C200" s="1"/>
      <c r="D200" s="1"/>
      <c r="E200" s="9"/>
      <c r="F200" s="1"/>
      <c r="G200" s="8"/>
      <c r="H200" s="1"/>
    </row>
    <row r="201" spans="1:8" x14ac:dyDescent="0.2">
      <c r="A201" s="8"/>
      <c r="B201" s="8"/>
      <c r="C201" s="1"/>
      <c r="D201" s="1"/>
      <c r="E201" s="9"/>
      <c r="F201" s="1"/>
      <c r="G201" s="8"/>
      <c r="H201" s="1"/>
    </row>
    <row r="202" spans="1:8" x14ac:dyDescent="0.2">
      <c r="A202" s="8"/>
      <c r="B202" s="8"/>
      <c r="C202" s="1"/>
      <c r="D202" s="1"/>
      <c r="E202" s="9"/>
      <c r="F202" s="1"/>
      <c r="G202" s="8"/>
      <c r="H202" s="1"/>
    </row>
    <row r="203" spans="1:8" x14ac:dyDescent="0.2">
      <c r="A203" s="8"/>
      <c r="B203" s="8"/>
      <c r="C203" s="1"/>
      <c r="D203" s="1"/>
      <c r="E203" s="9"/>
      <c r="F203" s="1"/>
      <c r="G203" s="8"/>
      <c r="H203" s="1"/>
    </row>
    <row r="204" spans="1:8" x14ac:dyDescent="0.2">
      <c r="A204" s="1"/>
      <c r="B204" s="1"/>
      <c r="C204" s="1"/>
      <c r="D204" s="1"/>
      <c r="E204" s="1"/>
      <c r="F204" s="1"/>
      <c r="G204" s="1"/>
      <c r="H204" s="1"/>
    </row>
    <row r="206" spans="1:8" x14ac:dyDescent="0.2">
      <c r="A206" s="6"/>
      <c r="B206" s="6"/>
      <c r="E206" s="7"/>
      <c r="G206" s="6"/>
    </row>
  </sheetData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JUSTIÇA FEDERAL EM PERNAMBUCO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igor.lima</dc:creator>
  <cp:lastModifiedBy>Igor Pires Lima</cp:lastModifiedBy>
  <cp:lastPrinted>2017-03-06T14:38:00Z</cp:lastPrinted>
  <dcterms:created xsi:type="dcterms:W3CDTF">2011-10-10T19:00:42Z</dcterms:created>
  <dcterms:modified xsi:type="dcterms:W3CDTF">2017-05-04T19:04:09Z</dcterms:modified>
</cp:coreProperties>
</file>