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"/>
    </mc:Choice>
  </mc:AlternateContent>
  <bookViews>
    <workbookView xWindow="0" yWindow="0" windowWidth="24000" windowHeight="1018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Plan1!$A$3:$H$27</definedName>
    <definedName name="_xlnm.Print_Area" localSheetId="0">Plan1!$A$2:$H$32</definedName>
  </definedNames>
  <calcPr calcId="162913"/>
</workbook>
</file>

<file path=xl/calcChain.xml><?xml version="1.0" encoding="utf-8"?>
<calcChain xmlns="http://schemas.openxmlformats.org/spreadsheetml/2006/main">
  <c r="G53" i="1" l="1"/>
  <c r="G52" i="1"/>
  <c r="H52" i="1" s="1"/>
  <c r="H53" i="1"/>
  <c r="E46" i="1" l="1"/>
  <c r="G42" i="1"/>
  <c r="H42" i="1" s="1"/>
  <c r="G41" i="1"/>
  <c r="H41" i="1" s="1"/>
  <c r="G40" i="1"/>
  <c r="H40" i="1" s="1"/>
  <c r="G39" i="1"/>
  <c r="H39" i="1" s="1"/>
  <c r="G38" i="1"/>
  <c r="H38" i="1" s="1"/>
  <c r="H46" i="1" s="1"/>
  <c r="G27" i="1" l="1"/>
  <c r="H27" i="1" s="1"/>
  <c r="E31" i="1" l="1"/>
  <c r="G5" i="1" l="1"/>
  <c r="H5" i="1" s="1"/>
  <c r="G6" i="1" l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H29" i="1" l="1"/>
</calcChain>
</file>

<file path=xl/sharedStrings.xml><?xml version="1.0" encoding="utf-8"?>
<sst xmlns="http://schemas.openxmlformats.org/spreadsheetml/2006/main" count="146" uniqueCount="81">
  <si>
    <t>AUTOR</t>
  </si>
  <si>
    <t>TÍTULO</t>
  </si>
  <si>
    <t>EDITORA</t>
  </si>
  <si>
    <t>RT</t>
  </si>
  <si>
    <t>QNT.</t>
  </si>
  <si>
    <t>Nº</t>
  </si>
  <si>
    <t>Saraiva</t>
  </si>
  <si>
    <t>NEVES, Daniel Amoriim Assumpção</t>
  </si>
  <si>
    <t>JusPodivm</t>
  </si>
  <si>
    <t>FARIAS, Cristiano Chaves de; ROSENVALD, Nelson</t>
  </si>
  <si>
    <t>Curso de Direito Civil - v.1 - Parte Geral</t>
  </si>
  <si>
    <t>Curso de Direito Civil - v.2 - Obrigações</t>
  </si>
  <si>
    <t>Curso de Direito Civil - v.3 - Responsabilidade Civil</t>
  </si>
  <si>
    <t>Curso de Direito Civil - v.4 - Contratos</t>
  </si>
  <si>
    <t>Curso de Direito Civil - v.5 - Reais</t>
  </si>
  <si>
    <t>Curso de Direito Civil - v.6 - Famílias</t>
  </si>
  <si>
    <t>Curso de Direito Civil - v.7 - Sucessões</t>
  </si>
  <si>
    <t>NEVES, Daniel Amorim Assumpção</t>
  </si>
  <si>
    <t>Novo Código de Processo Civil comentado artigo por artigo</t>
  </si>
  <si>
    <t xml:space="preserve">Manual de direito processual civil. - vol. único       </t>
  </si>
  <si>
    <t>Juspodivm</t>
  </si>
  <si>
    <t xml:space="preserve">                                                                                                                                                              TOTAL</t>
  </si>
  <si>
    <t>OLIVEIRA, Francisco Antonio de</t>
  </si>
  <si>
    <t>Comentários a Execução do Novo Código de Processo Civil</t>
  </si>
  <si>
    <t>PARIZATTO, João Roberto</t>
  </si>
  <si>
    <t>Recursos no Novo Código de Processo Civil</t>
  </si>
  <si>
    <t>EDIPA</t>
  </si>
  <si>
    <t>WALD, Arnoldo</t>
  </si>
  <si>
    <t>Direito Civil - vol. 2  (Direito das Obrigações e Teoria Geral dos Contratos)</t>
  </si>
  <si>
    <t>TOURINHO FILHO, Fernando da Costa</t>
  </si>
  <si>
    <t>Processo Penal - vol. 2</t>
  </si>
  <si>
    <t>Processo Penal - vol. 3</t>
  </si>
  <si>
    <t>Processo Penal - vol. 4</t>
  </si>
  <si>
    <t>JUSTEN FILHO, Marçal</t>
  </si>
  <si>
    <t>DIDIER Jr., Fredie</t>
  </si>
  <si>
    <t>Curso de Direito Processual Civil - vol. 1</t>
  </si>
  <si>
    <t xml:space="preserve">DIDIER Jr., Fredie; BRAGA, Paula S; OLIVEIRA, Rafael A. </t>
  </si>
  <si>
    <t>Curso de Direito Processual Civil - vol. 2</t>
  </si>
  <si>
    <t>DIDIER Jr., Fredie; CUNHA, Leonardo Carneiro</t>
  </si>
  <si>
    <t>Curso de Direito Processual Civil - vol. 3</t>
  </si>
  <si>
    <t>DIDIER Jr., Fredie; ZANETI Jr., Hermes</t>
  </si>
  <si>
    <t>Curso de Direito Processual Civil - vol. 4</t>
  </si>
  <si>
    <t>CALURI, Lucas Naif</t>
  </si>
  <si>
    <t xml:space="preserve">Recursos no novo código de processo civil </t>
  </si>
  <si>
    <t>LTr</t>
  </si>
  <si>
    <t>Curso de direito administrativo</t>
  </si>
  <si>
    <t>TAFNER Paulo ; BOTELHO, Carolina ; ERBISTI, Rafael (orgs.)</t>
  </si>
  <si>
    <t>Reforma da previdência : a visita da velha senhora</t>
  </si>
  <si>
    <t>Gestão Pública</t>
  </si>
  <si>
    <t>Preço Unit</t>
  </si>
  <si>
    <t>Capa</t>
  </si>
  <si>
    <t xml:space="preserve"> Desc 34,70%</t>
  </si>
  <si>
    <t xml:space="preserve">Preço Total </t>
  </si>
  <si>
    <t>AMADO, Frederico</t>
  </si>
  <si>
    <t>Curso de Direito e Processo Previdenciário</t>
  </si>
  <si>
    <t xml:space="preserve"> </t>
  </si>
  <si>
    <r>
      <t xml:space="preserve">                                               LIVROS ENVIADOS PARA PETROLINA - </t>
    </r>
    <r>
      <rPr>
        <b/>
        <u/>
        <sz val="16"/>
        <color rgb="FF0070C0"/>
        <rFont val="Helvetica"/>
      </rPr>
      <t>2ª Remessa</t>
    </r>
    <r>
      <rPr>
        <b/>
        <sz val="16"/>
        <color indexed="8"/>
        <rFont val="Helvetica"/>
      </rPr>
      <t xml:space="preserve"> </t>
    </r>
  </si>
  <si>
    <t>SITUAÇÃO</t>
  </si>
  <si>
    <t>FERREIRA FILHO, Marcílio da Silva</t>
  </si>
  <si>
    <t>Execução Fiscal - Teoria Prática e Atuação Fazendária</t>
  </si>
  <si>
    <t>Fórum</t>
  </si>
  <si>
    <t>MORAES, Alexandre de</t>
  </si>
  <si>
    <t>Direito Constitucional</t>
  </si>
  <si>
    <t>Atlas</t>
  </si>
  <si>
    <t>RODRIGUES, Marcelo Abelha</t>
  </si>
  <si>
    <t xml:space="preserve">Manual de execução civil  </t>
  </si>
  <si>
    <t>Forense</t>
  </si>
  <si>
    <t>SEGUNDO, Hugo de Brito Machado</t>
  </si>
  <si>
    <t xml:space="preserve">Processo Tributário </t>
  </si>
  <si>
    <t>THEODORO JUNIOR, Humberto ... [et al.]</t>
  </si>
  <si>
    <t>Novo CPC : Lei 13.105, de 16.03.2015 : fundamentos e sistematização</t>
  </si>
  <si>
    <t>Novo curso de Direito Civil - v. 6 - Direito de Família</t>
  </si>
  <si>
    <t>GAGLIANO, Pablo Stolze ; PAMPLONA FILHO, Rodolfo</t>
  </si>
  <si>
    <t>BITTENCOURT, Sidney</t>
  </si>
  <si>
    <t xml:space="preserve">Comentários à Lei Anticorrupção : Lei 12.846/2013 </t>
  </si>
  <si>
    <t>Mediação, Conciliação e Arbitragem : artigo por artigo</t>
  </si>
  <si>
    <t>FGV</t>
  </si>
  <si>
    <t>SPENGLER, Fabiana Marion ;  SPENGLER NETO, Theobaldo</t>
  </si>
  <si>
    <r>
      <t>LIVRO ENVIADO PARA PETROLINA (</t>
    </r>
    <r>
      <rPr>
        <b/>
        <sz val="15"/>
        <color rgb="FFFF0000"/>
        <rFont val="Arial"/>
        <family val="2"/>
      </rPr>
      <t>Da compra da Pandora - fev./2015</t>
    </r>
    <r>
      <rPr>
        <b/>
        <sz val="15"/>
        <rFont val="Arial"/>
        <family val="2"/>
      </rPr>
      <t xml:space="preserve">)  -- </t>
    </r>
    <r>
      <rPr>
        <sz val="15"/>
        <rFont val="Arial"/>
        <family val="2"/>
      </rPr>
      <t>(08/03/2017)</t>
    </r>
  </si>
  <si>
    <r>
      <t xml:space="preserve">LIVROS ENVIADOS PARA PETROLINA - </t>
    </r>
    <r>
      <rPr>
        <b/>
        <sz val="15"/>
        <color theme="3" tint="0.39997558519241921"/>
        <rFont val="Arial"/>
        <family val="2"/>
      </rPr>
      <t>8ª Remessa</t>
    </r>
    <r>
      <rPr>
        <b/>
        <sz val="15"/>
        <rFont val="Arial"/>
        <family val="2"/>
      </rPr>
      <t xml:space="preserve">  </t>
    </r>
    <r>
      <rPr>
        <sz val="15"/>
        <rFont val="Arial"/>
        <family val="2"/>
      </rPr>
      <t>(08/03/2017)</t>
    </r>
  </si>
  <si>
    <r>
      <t xml:space="preserve">LIVROS ENVIADOS PARA PETROLINA - </t>
    </r>
    <r>
      <rPr>
        <b/>
        <sz val="15"/>
        <color theme="3" tint="0.39997558519241921"/>
        <rFont val="Arial"/>
        <family val="2"/>
      </rPr>
      <t>7ª Remessa</t>
    </r>
    <r>
      <rPr>
        <b/>
        <sz val="15"/>
        <rFont val="Arial"/>
        <family val="2"/>
      </rPr>
      <t xml:space="preserve"> </t>
    </r>
    <r>
      <rPr>
        <sz val="15"/>
        <rFont val="Arial"/>
        <family val="2"/>
      </rPr>
      <t xml:space="preserve"> (08/03/2017)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</si>
</sst>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2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b/>
      <sz val="16"/>
      <color indexed="8"/>
      <name val="Helvetica"/>
    </font>
    <font>
      <b/>
      <u/>
      <sz val="16"/>
      <color rgb="FF0070C0"/>
      <name val="Helvetica"/>
    </font>
    <font>
      <b/>
      <sz val="16"/>
      <color indexed="8"/>
      <name val="Verdana"/>
      <family val="2"/>
    </font>
    <font>
      <b/>
      <sz val="13"/>
      <name val="Arial"/>
      <family val="2"/>
    </font>
    <font>
      <sz val="13"/>
      <name val="Arial"/>
      <family val="2"/>
    </font>
    <font>
      <b/>
      <sz val="15"/>
      <name val="Arial"/>
      <family val="2"/>
    </font>
    <font>
      <b/>
      <sz val="15"/>
      <color theme="3" tint="0.39997558519241921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5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7" fillId="0" borderId="0"/>
    <xf numFmtId="9" fontId="6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4" xfId="0" applyFont="1" applyBorder="1"/>
    <xf numFmtId="1" fontId="0" fillId="0" borderId="5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4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vertical="center"/>
    </xf>
    <xf numFmtId="44" fontId="0" fillId="0" borderId="0" xfId="0" applyNumberFormat="1"/>
    <xf numFmtId="44" fontId="3" fillId="4" borderId="3" xfId="0" applyNumberFormat="1" applyFont="1" applyFill="1" applyBorder="1" applyAlignment="1">
      <alignment horizontal="center" vertical="center"/>
    </xf>
    <xf numFmtId="44" fontId="2" fillId="4" borderId="7" xfId="0" applyNumberFormat="1" applyFont="1" applyFill="1" applyBorder="1" applyAlignment="1">
      <alignment horizontal="center" vertical="center"/>
    </xf>
    <xf numFmtId="44" fontId="0" fillId="0" borderId="2" xfId="0" applyNumberFormat="1" applyBorder="1"/>
    <xf numFmtId="44" fontId="0" fillId="3" borderId="2" xfId="0" applyNumberFormat="1" applyFill="1" applyBorder="1"/>
    <xf numFmtId="44" fontId="9" fillId="4" borderId="7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4" applyFont="1" applyBorder="1" applyAlignment="1">
      <alignment vertical="center"/>
    </xf>
    <xf numFmtId="0" fontId="10" fillId="0" borderId="2" xfId="4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44" fontId="0" fillId="3" borderId="7" xfId="0" applyNumberFormat="1" applyFill="1" applyBorder="1"/>
    <xf numFmtId="44" fontId="9" fillId="4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44" fontId="2" fillId="5" borderId="2" xfId="0" applyNumberFormat="1" applyFont="1" applyFill="1" applyBorder="1" applyAlignment="1">
      <alignment horizontal="center" vertical="center"/>
    </xf>
    <xf numFmtId="44" fontId="9" fillId="5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167" fontId="2" fillId="4" borderId="7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167" fontId="0" fillId="0" borderId="2" xfId="0" applyNumberFormat="1" applyFill="1" applyBorder="1" applyAlignment="1">
      <alignment horizontal="right" vertical="center"/>
    </xf>
    <xf numFmtId="167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2" xfId="0" applyBorder="1" applyAlignment="1">
      <alignment vertical="center"/>
    </xf>
    <xf numFmtId="1" fontId="0" fillId="0" borderId="5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167" fontId="0" fillId="0" borderId="2" xfId="0" applyNumberFormat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4" fontId="0" fillId="0" borderId="0" xfId="0" applyNumberFormat="1" applyBorder="1"/>
    <xf numFmtId="0" fontId="0" fillId="0" borderId="12" xfId="0" applyBorder="1"/>
    <xf numFmtId="0" fontId="3" fillId="0" borderId="14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14" fillId="4" borderId="3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5" fillId="4" borderId="7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7" fontId="0" fillId="0" borderId="7" xfId="0" applyNumberFormat="1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167" fontId="20" fillId="0" borderId="7" xfId="0" applyNumberFormat="1" applyFont="1" applyBorder="1" applyAlignment="1">
      <alignment horizontal="center" vertical="center"/>
    </xf>
    <xf numFmtId="167" fontId="20" fillId="0" borderId="2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zoomScale="85" zoomScaleNormal="85" zoomScaleSheetLayoutView="55" workbookViewId="0">
      <selection activeCell="K5" sqref="K5"/>
    </sheetView>
  </sheetViews>
  <sheetFormatPr defaultRowHeight="12.75" x14ac:dyDescent="0.2"/>
  <cols>
    <col min="1" max="1" width="8" customWidth="1"/>
    <col min="2" max="2" width="58.42578125" customWidth="1"/>
    <col min="3" max="3" width="70.7109375" customWidth="1"/>
    <col min="4" max="4" width="15.7109375" customWidth="1"/>
    <col min="5" max="5" width="7.140625" customWidth="1"/>
    <col min="6" max="6" width="0.28515625" style="25" customWidth="1"/>
    <col min="7" max="7" width="15.140625" style="25" customWidth="1"/>
    <col min="8" max="8" width="0.85546875" style="25" customWidth="1"/>
    <col min="9" max="9" width="0.42578125" customWidth="1"/>
  </cols>
  <sheetData>
    <row r="1" spans="1:11" ht="47.25" customHeight="1" x14ac:dyDescent="0.2"/>
    <row r="2" spans="1:11" ht="37.5" customHeight="1" x14ac:dyDescent="0.2">
      <c r="A2" s="1"/>
      <c r="B2" s="85" t="s">
        <v>56</v>
      </c>
      <c r="C2" s="85"/>
      <c r="D2" s="86"/>
      <c r="E2" s="86"/>
      <c r="F2" s="86"/>
      <c r="G2" s="86"/>
      <c r="H2" s="86"/>
      <c r="I2" s="86"/>
      <c r="J2" s="86"/>
      <c r="K2" s="86"/>
    </row>
    <row r="3" spans="1:11" s="24" customFormat="1" ht="25.5" customHeight="1" x14ac:dyDescent="0.2">
      <c r="A3" s="75" t="s">
        <v>5</v>
      </c>
      <c r="B3" s="79" t="s">
        <v>0</v>
      </c>
      <c r="C3" s="79" t="s">
        <v>1</v>
      </c>
      <c r="D3" s="79" t="s">
        <v>2</v>
      </c>
      <c r="E3" s="81" t="s">
        <v>4</v>
      </c>
      <c r="F3" s="26" t="s">
        <v>49</v>
      </c>
      <c r="G3" s="26" t="s">
        <v>49</v>
      </c>
      <c r="H3" s="26" t="s">
        <v>52</v>
      </c>
      <c r="I3" s="39" t="s">
        <v>55</v>
      </c>
    </row>
    <row r="4" spans="1:11" s="24" customFormat="1" ht="19.5" customHeight="1" x14ac:dyDescent="0.2">
      <c r="A4" s="76"/>
      <c r="B4" s="93"/>
      <c r="C4" s="93"/>
      <c r="D4" s="80"/>
      <c r="E4" s="82"/>
      <c r="F4" s="27" t="s">
        <v>50</v>
      </c>
      <c r="G4" s="30" t="s">
        <v>51</v>
      </c>
      <c r="H4" s="30" t="s">
        <v>51</v>
      </c>
    </row>
    <row r="5" spans="1:11" ht="42" customHeight="1" x14ac:dyDescent="0.2">
      <c r="A5" s="17">
        <v>1</v>
      </c>
      <c r="B5" s="31" t="s">
        <v>53</v>
      </c>
      <c r="C5" s="31" t="s">
        <v>54</v>
      </c>
      <c r="D5" s="16" t="s">
        <v>20</v>
      </c>
      <c r="E5" s="45">
        <v>1</v>
      </c>
      <c r="F5" s="37">
        <v>179.9</v>
      </c>
      <c r="G5" s="28">
        <f t="shared" ref="G5:G27" si="0">F5*0.653</f>
        <v>117.47470000000001</v>
      </c>
      <c r="H5" s="28">
        <f t="shared" ref="H5:H27" si="1">G5*E5</f>
        <v>117.47470000000001</v>
      </c>
    </row>
    <row r="6" spans="1:11" s="15" customFormat="1" ht="32.1" customHeight="1" x14ac:dyDescent="0.2">
      <c r="A6" s="17">
        <v>2</v>
      </c>
      <c r="B6" s="32" t="s">
        <v>42</v>
      </c>
      <c r="C6" s="34" t="s">
        <v>43</v>
      </c>
      <c r="D6" s="19" t="s">
        <v>44</v>
      </c>
      <c r="E6" s="45">
        <v>1</v>
      </c>
      <c r="F6" s="29">
        <v>60</v>
      </c>
      <c r="G6" s="28">
        <f t="shared" si="0"/>
        <v>39.18</v>
      </c>
      <c r="H6" s="28">
        <f t="shared" si="1"/>
        <v>39.18</v>
      </c>
    </row>
    <row r="7" spans="1:11" s="15" customFormat="1" ht="32.1" customHeight="1" x14ac:dyDescent="0.2">
      <c r="A7" s="17">
        <v>3</v>
      </c>
      <c r="B7" s="33" t="s">
        <v>34</v>
      </c>
      <c r="C7" s="32" t="s">
        <v>35</v>
      </c>
      <c r="D7" s="16" t="s">
        <v>8</v>
      </c>
      <c r="E7" s="45">
        <v>1</v>
      </c>
      <c r="F7" s="29">
        <v>129.9</v>
      </c>
      <c r="G7" s="28">
        <f t="shared" si="0"/>
        <v>84.824700000000007</v>
      </c>
      <c r="H7" s="28">
        <f t="shared" si="1"/>
        <v>84.824700000000007</v>
      </c>
    </row>
    <row r="8" spans="1:11" s="14" customFormat="1" ht="32.1" customHeight="1" x14ac:dyDescent="0.2">
      <c r="A8" s="17">
        <v>4</v>
      </c>
      <c r="B8" s="33" t="s">
        <v>36</v>
      </c>
      <c r="C8" s="32" t="s">
        <v>37</v>
      </c>
      <c r="D8" s="16" t="s">
        <v>8</v>
      </c>
      <c r="E8" s="45">
        <v>1</v>
      </c>
      <c r="F8" s="29">
        <v>129.9</v>
      </c>
      <c r="G8" s="28">
        <f t="shared" si="0"/>
        <v>84.824700000000007</v>
      </c>
      <c r="H8" s="28">
        <f t="shared" si="1"/>
        <v>84.824700000000007</v>
      </c>
    </row>
    <row r="9" spans="1:11" s="15" customFormat="1" ht="32.1" customHeight="1" x14ac:dyDescent="0.2">
      <c r="A9" s="17">
        <v>5</v>
      </c>
      <c r="B9" s="33" t="s">
        <v>38</v>
      </c>
      <c r="C9" s="32" t="s">
        <v>39</v>
      </c>
      <c r="D9" s="16" t="s">
        <v>8</v>
      </c>
      <c r="E9" s="45">
        <v>1</v>
      </c>
      <c r="F9" s="29">
        <v>129.9</v>
      </c>
      <c r="G9" s="28">
        <f t="shared" si="0"/>
        <v>84.824700000000007</v>
      </c>
      <c r="H9" s="28">
        <f t="shared" si="1"/>
        <v>84.824700000000007</v>
      </c>
    </row>
    <row r="10" spans="1:11" s="15" customFormat="1" ht="32.1" customHeight="1" x14ac:dyDescent="0.2">
      <c r="A10" s="17">
        <v>6</v>
      </c>
      <c r="B10" s="33" t="s">
        <v>40</v>
      </c>
      <c r="C10" s="32" t="s">
        <v>41</v>
      </c>
      <c r="D10" s="16" t="s">
        <v>8</v>
      </c>
      <c r="E10" s="45">
        <v>1</v>
      </c>
      <c r="F10" s="29">
        <v>119.9</v>
      </c>
      <c r="G10" s="28">
        <f t="shared" si="0"/>
        <v>78.294700000000006</v>
      </c>
      <c r="H10" s="28">
        <f t="shared" si="1"/>
        <v>78.294700000000006</v>
      </c>
    </row>
    <row r="11" spans="1:11" s="15" customFormat="1" ht="39.75" customHeight="1" x14ac:dyDescent="0.2">
      <c r="A11" s="17">
        <v>7</v>
      </c>
      <c r="B11" s="32" t="s">
        <v>9</v>
      </c>
      <c r="C11" s="32" t="s">
        <v>10</v>
      </c>
      <c r="D11" s="18" t="s">
        <v>8</v>
      </c>
      <c r="E11" s="45">
        <v>1</v>
      </c>
      <c r="F11" s="29">
        <v>129.9</v>
      </c>
      <c r="G11" s="28">
        <f t="shared" si="0"/>
        <v>84.824700000000007</v>
      </c>
      <c r="H11" s="28">
        <f t="shared" si="1"/>
        <v>84.824700000000007</v>
      </c>
    </row>
    <row r="12" spans="1:11" s="15" customFormat="1" ht="32.1" customHeight="1" x14ac:dyDescent="0.2">
      <c r="A12" s="17">
        <v>8</v>
      </c>
      <c r="B12" s="32" t="s">
        <v>9</v>
      </c>
      <c r="C12" s="32" t="s">
        <v>11</v>
      </c>
      <c r="D12" s="17" t="s">
        <v>8</v>
      </c>
      <c r="E12" s="45">
        <v>1</v>
      </c>
      <c r="F12" s="29">
        <v>129.9</v>
      </c>
      <c r="G12" s="28">
        <f t="shared" si="0"/>
        <v>84.824700000000007</v>
      </c>
      <c r="H12" s="28">
        <f t="shared" si="1"/>
        <v>84.824700000000007</v>
      </c>
    </row>
    <row r="13" spans="1:11" s="15" customFormat="1" ht="41.25" customHeight="1" x14ac:dyDescent="0.2">
      <c r="A13" s="17">
        <v>9</v>
      </c>
      <c r="B13" s="32" t="s">
        <v>9</v>
      </c>
      <c r="C13" s="31" t="s">
        <v>12</v>
      </c>
      <c r="D13" s="17" t="s">
        <v>8</v>
      </c>
      <c r="E13" s="45">
        <v>1</v>
      </c>
      <c r="F13" s="29">
        <v>129.9</v>
      </c>
      <c r="G13" s="28">
        <f t="shared" si="0"/>
        <v>84.824700000000007</v>
      </c>
      <c r="H13" s="28">
        <f t="shared" si="1"/>
        <v>84.824700000000007</v>
      </c>
    </row>
    <row r="14" spans="1:11" s="14" customFormat="1" ht="32.1" customHeight="1" x14ac:dyDescent="0.2">
      <c r="A14" s="17">
        <v>10</v>
      </c>
      <c r="B14" s="32" t="s">
        <v>9</v>
      </c>
      <c r="C14" s="31" t="s">
        <v>13</v>
      </c>
      <c r="D14" s="17" t="s">
        <v>8</v>
      </c>
      <c r="E14" s="45">
        <v>1</v>
      </c>
      <c r="F14" s="29">
        <v>129.9</v>
      </c>
      <c r="G14" s="28">
        <f t="shared" si="0"/>
        <v>84.824700000000007</v>
      </c>
      <c r="H14" s="28">
        <f t="shared" si="1"/>
        <v>84.824700000000007</v>
      </c>
    </row>
    <row r="15" spans="1:11" s="15" customFormat="1" ht="32.1" customHeight="1" x14ac:dyDescent="0.2">
      <c r="A15" s="17">
        <v>11</v>
      </c>
      <c r="B15" s="32" t="s">
        <v>9</v>
      </c>
      <c r="C15" s="35" t="s">
        <v>14</v>
      </c>
      <c r="D15" s="17" t="s">
        <v>8</v>
      </c>
      <c r="E15" s="45">
        <v>1</v>
      </c>
      <c r="F15" s="29">
        <v>129.9</v>
      </c>
      <c r="G15" s="28">
        <f t="shared" si="0"/>
        <v>84.824700000000007</v>
      </c>
      <c r="H15" s="28">
        <f t="shared" si="1"/>
        <v>84.824700000000007</v>
      </c>
    </row>
    <row r="16" spans="1:11" s="15" customFormat="1" ht="32.1" customHeight="1" x14ac:dyDescent="0.2">
      <c r="A16" s="17">
        <v>12</v>
      </c>
      <c r="B16" s="32" t="s">
        <v>9</v>
      </c>
      <c r="C16" s="32" t="s">
        <v>15</v>
      </c>
      <c r="D16" s="17" t="s">
        <v>8</v>
      </c>
      <c r="E16" s="45">
        <v>1</v>
      </c>
      <c r="F16" s="29">
        <v>129.9</v>
      </c>
      <c r="G16" s="28">
        <f t="shared" si="0"/>
        <v>84.824700000000007</v>
      </c>
      <c r="H16" s="28">
        <f t="shared" si="1"/>
        <v>84.824700000000007</v>
      </c>
    </row>
    <row r="17" spans="1:8" s="15" customFormat="1" ht="32.1" customHeight="1" x14ac:dyDescent="0.2">
      <c r="A17" s="17">
        <v>13</v>
      </c>
      <c r="B17" s="32" t="s">
        <v>9</v>
      </c>
      <c r="C17" s="31" t="s">
        <v>16</v>
      </c>
      <c r="D17" s="17" t="s">
        <v>8</v>
      </c>
      <c r="E17" s="45">
        <v>1</v>
      </c>
      <c r="F17" s="29">
        <v>129.9</v>
      </c>
      <c r="G17" s="28">
        <f t="shared" si="0"/>
        <v>84.824700000000007</v>
      </c>
      <c r="H17" s="28">
        <f t="shared" si="1"/>
        <v>84.824700000000007</v>
      </c>
    </row>
    <row r="18" spans="1:8" s="15" customFormat="1" ht="32.1" customHeight="1" x14ac:dyDescent="0.2">
      <c r="A18" s="17">
        <v>14</v>
      </c>
      <c r="B18" s="32" t="s">
        <v>33</v>
      </c>
      <c r="C18" s="32" t="s">
        <v>45</v>
      </c>
      <c r="D18" s="16" t="s">
        <v>3</v>
      </c>
      <c r="E18" s="45">
        <v>1</v>
      </c>
      <c r="F18" s="29">
        <v>209</v>
      </c>
      <c r="G18" s="28">
        <f t="shared" si="0"/>
        <v>136.477</v>
      </c>
      <c r="H18" s="28">
        <f t="shared" si="1"/>
        <v>136.477</v>
      </c>
    </row>
    <row r="19" spans="1:8" s="15" customFormat="1" ht="32.1" customHeight="1" x14ac:dyDescent="0.2">
      <c r="A19" s="17">
        <v>15</v>
      </c>
      <c r="B19" s="33" t="s">
        <v>7</v>
      </c>
      <c r="C19" s="33" t="s">
        <v>19</v>
      </c>
      <c r="D19" s="16" t="s">
        <v>20</v>
      </c>
      <c r="E19" s="45">
        <v>1</v>
      </c>
      <c r="F19" s="29">
        <v>199.9</v>
      </c>
      <c r="G19" s="28">
        <f t="shared" si="0"/>
        <v>130.53470000000002</v>
      </c>
      <c r="H19" s="28">
        <f t="shared" si="1"/>
        <v>130.53470000000002</v>
      </c>
    </row>
    <row r="20" spans="1:8" s="15" customFormat="1" ht="32.1" customHeight="1" x14ac:dyDescent="0.2">
      <c r="A20" s="17">
        <v>16</v>
      </c>
      <c r="B20" s="34" t="s">
        <v>17</v>
      </c>
      <c r="C20" s="34" t="s">
        <v>18</v>
      </c>
      <c r="D20" s="17" t="s">
        <v>8</v>
      </c>
      <c r="E20" s="45">
        <v>1</v>
      </c>
      <c r="F20" s="29">
        <v>229.9</v>
      </c>
      <c r="G20" s="28">
        <f t="shared" si="0"/>
        <v>150.12470000000002</v>
      </c>
      <c r="H20" s="28">
        <f t="shared" si="1"/>
        <v>150.12470000000002</v>
      </c>
    </row>
    <row r="21" spans="1:8" s="15" customFormat="1" ht="32.1" customHeight="1" x14ac:dyDescent="0.2">
      <c r="A21" s="17">
        <v>17</v>
      </c>
      <c r="B21" s="36" t="s">
        <v>22</v>
      </c>
      <c r="C21" s="36" t="s">
        <v>23</v>
      </c>
      <c r="D21" s="16" t="s">
        <v>44</v>
      </c>
      <c r="E21" s="45">
        <v>1</v>
      </c>
      <c r="F21" s="29">
        <v>100</v>
      </c>
      <c r="G21" s="28">
        <f t="shared" si="0"/>
        <v>65.3</v>
      </c>
      <c r="H21" s="28">
        <f t="shared" si="1"/>
        <v>65.3</v>
      </c>
    </row>
    <row r="22" spans="1:8" s="15" customFormat="1" ht="32.1" customHeight="1" x14ac:dyDescent="0.2">
      <c r="A22" s="17">
        <v>18</v>
      </c>
      <c r="B22" s="36" t="s">
        <v>24</v>
      </c>
      <c r="C22" s="36" t="s">
        <v>25</v>
      </c>
      <c r="D22" s="16" t="s">
        <v>26</v>
      </c>
      <c r="E22" s="45">
        <v>1</v>
      </c>
      <c r="F22" s="29">
        <v>125</v>
      </c>
      <c r="G22" s="28">
        <f t="shared" si="0"/>
        <v>81.625</v>
      </c>
      <c r="H22" s="28">
        <f t="shared" si="1"/>
        <v>81.625</v>
      </c>
    </row>
    <row r="23" spans="1:8" s="15" customFormat="1" ht="39.75" customHeight="1" x14ac:dyDescent="0.2">
      <c r="A23" s="17">
        <v>19</v>
      </c>
      <c r="B23" s="32" t="s">
        <v>46</v>
      </c>
      <c r="C23" s="32" t="s">
        <v>47</v>
      </c>
      <c r="D23" s="16" t="s">
        <v>48</v>
      </c>
      <c r="E23" s="45">
        <v>1</v>
      </c>
      <c r="F23" s="29">
        <v>85</v>
      </c>
      <c r="G23" s="28">
        <f t="shared" si="0"/>
        <v>55.505000000000003</v>
      </c>
      <c r="H23" s="28">
        <f t="shared" si="1"/>
        <v>55.505000000000003</v>
      </c>
    </row>
    <row r="24" spans="1:8" s="15" customFormat="1" ht="38.25" customHeight="1" x14ac:dyDescent="0.2">
      <c r="A24" s="17">
        <v>20</v>
      </c>
      <c r="B24" s="36" t="s">
        <v>29</v>
      </c>
      <c r="C24" s="36" t="s">
        <v>30</v>
      </c>
      <c r="D24" s="16" t="s">
        <v>6</v>
      </c>
      <c r="E24" s="45">
        <v>1</v>
      </c>
      <c r="F24" s="29">
        <v>234</v>
      </c>
      <c r="G24" s="28">
        <f t="shared" si="0"/>
        <v>152.80199999999999</v>
      </c>
      <c r="H24" s="28">
        <f t="shared" si="1"/>
        <v>152.80199999999999</v>
      </c>
    </row>
    <row r="25" spans="1:8" s="15" customFormat="1" ht="39.75" customHeight="1" x14ac:dyDescent="0.2">
      <c r="A25" s="17">
        <v>21</v>
      </c>
      <c r="B25" s="36" t="s">
        <v>29</v>
      </c>
      <c r="C25" s="36" t="s">
        <v>31</v>
      </c>
      <c r="D25" s="16" t="s">
        <v>6</v>
      </c>
      <c r="E25" s="45">
        <v>1</v>
      </c>
      <c r="F25" s="29">
        <v>234</v>
      </c>
      <c r="G25" s="28">
        <f t="shared" si="0"/>
        <v>152.80199999999999</v>
      </c>
      <c r="H25" s="28">
        <f t="shared" si="1"/>
        <v>152.80199999999999</v>
      </c>
    </row>
    <row r="26" spans="1:8" s="15" customFormat="1" ht="36" customHeight="1" x14ac:dyDescent="0.2">
      <c r="A26" s="17">
        <v>22</v>
      </c>
      <c r="B26" s="36" t="s">
        <v>29</v>
      </c>
      <c r="C26" s="36" t="s">
        <v>32</v>
      </c>
      <c r="D26" s="16" t="s">
        <v>6</v>
      </c>
      <c r="E26" s="45">
        <v>1</v>
      </c>
      <c r="F26" s="29">
        <v>234</v>
      </c>
      <c r="G26" s="28">
        <f t="shared" si="0"/>
        <v>152.80199999999999</v>
      </c>
      <c r="H26" s="28">
        <f t="shared" si="1"/>
        <v>152.80199999999999</v>
      </c>
    </row>
    <row r="27" spans="1:8" s="15" customFormat="1" ht="32.1" customHeight="1" x14ac:dyDescent="0.2">
      <c r="A27" s="17">
        <v>23</v>
      </c>
      <c r="B27" s="36" t="s">
        <v>27</v>
      </c>
      <c r="C27" s="36" t="s">
        <v>28</v>
      </c>
      <c r="D27" s="16" t="s">
        <v>6</v>
      </c>
      <c r="E27" s="45">
        <v>1</v>
      </c>
      <c r="F27" s="29">
        <v>139</v>
      </c>
      <c r="G27" s="28">
        <f t="shared" si="0"/>
        <v>90.76700000000001</v>
      </c>
      <c r="H27" s="28">
        <f t="shared" si="1"/>
        <v>90.76700000000001</v>
      </c>
    </row>
    <row r="28" spans="1:8" s="14" customFormat="1" ht="17.25" customHeight="1" x14ac:dyDescent="0.2">
      <c r="A28" s="40"/>
      <c r="B28" s="40"/>
      <c r="C28" s="40"/>
      <c r="D28" s="41"/>
      <c r="E28" s="42"/>
      <c r="F28" s="43"/>
      <c r="G28" s="44"/>
      <c r="H28" s="38"/>
    </row>
    <row r="29" spans="1:8" ht="22.5" customHeight="1" x14ac:dyDescent="0.2">
      <c r="A29" s="20" t="s">
        <v>5</v>
      </c>
      <c r="B29" s="21"/>
      <c r="C29" s="22"/>
      <c r="D29" s="73"/>
      <c r="E29" s="21" t="s">
        <v>4</v>
      </c>
      <c r="F29" s="28"/>
      <c r="G29" s="28"/>
      <c r="H29" s="28">
        <f>SUM(H5:H28)</f>
        <v>2251.9358000000002</v>
      </c>
    </row>
    <row r="30" spans="1:8" x14ac:dyDescent="0.2">
      <c r="A30" s="13"/>
      <c r="B30" s="2"/>
      <c r="C30" s="12"/>
      <c r="D30" s="3"/>
      <c r="E30" s="23"/>
      <c r="F30" s="28"/>
      <c r="G30" s="28"/>
      <c r="H30" s="28"/>
    </row>
    <row r="31" spans="1:8" x14ac:dyDescent="0.2">
      <c r="A31" s="87" t="s">
        <v>21</v>
      </c>
      <c r="B31" s="88"/>
      <c r="C31" s="88"/>
      <c r="E31" s="91">
        <f>SUM(E5:E28)</f>
        <v>23</v>
      </c>
      <c r="F31" s="28"/>
      <c r="G31" s="28"/>
      <c r="H31" s="28"/>
    </row>
    <row r="32" spans="1:8" x14ac:dyDescent="0.2">
      <c r="A32" s="89"/>
      <c r="B32" s="90"/>
      <c r="C32" s="90"/>
      <c r="D32" s="72"/>
      <c r="E32" s="92"/>
      <c r="F32" s="28"/>
      <c r="G32" s="28"/>
      <c r="H32" s="28"/>
    </row>
    <row r="33" spans="1:10" ht="36" customHeight="1" x14ac:dyDescent="0.2">
      <c r="A33" s="66"/>
      <c r="B33" s="66"/>
      <c r="C33" s="66"/>
      <c r="E33" s="70"/>
      <c r="F33" s="71"/>
      <c r="G33" s="71"/>
      <c r="H33" s="71"/>
    </row>
    <row r="34" spans="1:10" ht="46.5" customHeight="1" x14ac:dyDescent="0.2">
      <c r="A34" s="2"/>
      <c r="B34" s="2"/>
      <c r="C34" s="2"/>
      <c r="D34" s="2"/>
      <c r="E34" s="2"/>
    </row>
    <row r="35" spans="1:10" ht="34.5" customHeight="1" x14ac:dyDescent="0.2">
      <c r="A35" s="46"/>
      <c r="B35" s="83" t="s">
        <v>80</v>
      </c>
      <c r="C35" s="84"/>
      <c r="D35" s="84"/>
      <c r="E35" s="84"/>
      <c r="F35" s="55"/>
      <c r="G35" s="55"/>
      <c r="H35" s="47"/>
      <c r="I35" s="48"/>
      <c r="J35" s="24"/>
    </row>
    <row r="36" spans="1:10" ht="22.5" customHeight="1" x14ac:dyDescent="0.2">
      <c r="A36" s="75" t="s">
        <v>5</v>
      </c>
      <c r="B36" s="77" t="s">
        <v>0</v>
      </c>
      <c r="C36" s="77" t="s">
        <v>1</v>
      </c>
      <c r="D36" s="79" t="s">
        <v>2</v>
      </c>
      <c r="E36" s="81" t="s">
        <v>4</v>
      </c>
      <c r="F36" s="49" t="s">
        <v>49</v>
      </c>
      <c r="G36" s="49" t="s">
        <v>49</v>
      </c>
      <c r="H36" s="49" t="s">
        <v>52</v>
      </c>
      <c r="I36" s="50" t="s">
        <v>57</v>
      </c>
      <c r="J36" s="24"/>
    </row>
    <row r="37" spans="1:10" ht="14.25" customHeight="1" x14ac:dyDescent="0.2">
      <c r="A37" s="76"/>
      <c r="B37" s="78"/>
      <c r="C37" s="78"/>
      <c r="D37" s="80"/>
      <c r="E37" s="82"/>
      <c r="F37" s="51" t="s">
        <v>50</v>
      </c>
      <c r="G37" s="51" t="s">
        <v>51</v>
      </c>
      <c r="H37" s="51" t="s">
        <v>51</v>
      </c>
      <c r="I37" s="52"/>
      <c r="J37" s="24"/>
    </row>
    <row r="38" spans="1:10" ht="39.75" customHeight="1" x14ac:dyDescent="0.2">
      <c r="A38" s="53">
        <v>76</v>
      </c>
      <c r="B38" s="33" t="s">
        <v>58</v>
      </c>
      <c r="C38" s="33" t="s">
        <v>59</v>
      </c>
      <c r="D38" s="16" t="s">
        <v>60</v>
      </c>
      <c r="E38" s="54">
        <v>1</v>
      </c>
      <c r="F38" s="55">
        <v>85</v>
      </c>
      <c r="G38" s="56">
        <f t="shared" ref="G38:G42" si="2">F38*0.653</f>
        <v>55.505000000000003</v>
      </c>
      <c r="H38" s="57">
        <f t="shared" ref="H38:H42" si="3">G38*E38</f>
        <v>55.505000000000003</v>
      </c>
      <c r="I38" s="52"/>
      <c r="J38" s="24"/>
    </row>
    <row r="39" spans="1:10" ht="39.75" customHeight="1" x14ac:dyDescent="0.2">
      <c r="A39" s="53">
        <v>150</v>
      </c>
      <c r="B39" s="36" t="s">
        <v>61</v>
      </c>
      <c r="C39" s="36" t="s">
        <v>62</v>
      </c>
      <c r="D39" s="16" t="s">
        <v>63</v>
      </c>
      <c r="E39" s="54">
        <v>1</v>
      </c>
      <c r="F39" s="55">
        <v>189</v>
      </c>
      <c r="G39" s="56">
        <f t="shared" si="2"/>
        <v>123.417</v>
      </c>
      <c r="H39" s="57">
        <f t="shared" si="3"/>
        <v>123.417</v>
      </c>
      <c r="I39" s="58"/>
      <c r="J39" s="59"/>
    </row>
    <row r="40" spans="1:10" ht="39.75" customHeight="1" x14ac:dyDescent="0.2">
      <c r="A40" s="53">
        <v>189</v>
      </c>
      <c r="B40" s="33" t="s">
        <v>64</v>
      </c>
      <c r="C40" s="33" t="s">
        <v>65</v>
      </c>
      <c r="D40" s="16" t="s">
        <v>66</v>
      </c>
      <c r="E40" s="54">
        <v>1</v>
      </c>
      <c r="F40" s="55">
        <v>160</v>
      </c>
      <c r="G40" s="56">
        <f t="shared" si="2"/>
        <v>104.48</v>
      </c>
      <c r="H40" s="57">
        <f t="shared" si="3"/>
        <v>104.48</v>
      </c>
      <c r="I40" s="58"/>
      <c r="J40" s="59"/>
    </row>
    <row r="41" spans="1:10" ht="39.75" customHeight="1" x14ac:dyDescent="0.2">
      <c r="A41" s="53">
        <v>201</v>
      </c>
      <c r="B41" s="33" t="s">
        <v>67</v>
      </c>
      <c r="C41" s="33" t="s">
        <v>68</v>
      </c>
      <c r="D41" s="53" t="s">
        <v>63</v>
      </c>
      <c r="E41" s="54">
        <v>1</v>
      </c>
      <c r="F41" s="55">
        <v>132</v>
      </c>
      <c r="G41" s="56">
        <f t="shared" si="2"/>
        <v>86.195999999999998</v>
      </c>
      <c r="H41" s="57">
        <f t="shared" si="3"/>
        <v>86.195999999999998</v>
      </c>
      <c r="I41" s="58"/>
      <c r="J41" s="59"/>
    </row>
    <row r="42" spans="1:10" ht="39.75" customHeight="1" x14ac:dyDescent="0.2">
      <c r="A42" s="53">
        <v>212</v>
      </c>
      <c r="B42" s="33" t="s">
        <v>69</v>
      </c>
      <c r="C42" s="33" t="s">
        <v>70</v>
      </c>
      <c r="D42" s="16" t="s">
        <v>66</v>
      </c>
      <c r="E42" s="54">
        <v>1</v>
      </c>
      <c r="F42" s="55">
        <v>116</v>
      </c>
      <c r="G42" s="56">
        <f t="shared" si="2"/>
        <v>75.748000000000005</v>
      </c>
      <c r="H42" s="57">
        <f t="shared" si="3"/>
        <v>75.748000000000005</v>
      </c>
      <c r="I42" s="58"/>
      <c r="J42" s="59"/>
    </row>
    <row r="43" spans="1:10" x14ac:dyDescent="0.2">
      <c r="A43" s="94" t="s">
        <v>5</v>
      </c>
      <c r="B43" s="96"/>
      <c r="C43" s="98"/>
      <c r="D43" s="100"/>
      <c r="E43" s="102" t="s">
        <v>4</v>
      </c>
      <c r="F43" s="55"/>
      <c r="G43" s="55"/>
      <c r="H43" s="55"/>
      <c r="I43" s="60"/>
      <c r="J43" s="24"/>
    </row>
    <row r="44" spans="1:10" x14ac:dyDescent="0.2">
      <c r="A44" s="95"/>
      <c r="B44" s="97"/>
      <c r="C44" s="99"/>
      <c r="D44" s="101"/>
      <c r="E44" s="95"/>
      <c r="F44" s="55"/>
      <c r="G44" s="55"/>
      <c r="H44" s="55"/>
      <c r="I44" s="60"/>
      <c r="J44" s="24"/>
    </row>
    <row r="45" spans="1:10" x14ac:dyDescent="0.2">
      <c r="A45" s="61"/>
      <c r="B45" s="62"/>
      <c r="C45" s="63"/>
      <c r="D45" s="64"/>
      <c r="E45" s="20"/>
      <c r="F45" s="55"/>
      <c r="G45" s="55"/>
      <c r="H45" s="55"/>
      <c r="I45" s="65"/>
      <c r="J45" s="24"/>
    </row>
    <row r="46" spans="1:10" x14ac:dyDescent="0.2">
      <c r="A46" s="87" t="s">
        <v>21</v>
      </c>
      <c r="B46" s="88"/>
      <c r="C46" s="88"/>
      <c r="D46" s="105"/>
      <c r="E46" s="107">
        <f>SUM(E38:E42)</f>
        <v>5</v>
      </c>
      <c r="F46" s="109"/>
      <c r="G46" s="109"/>
      <c r="H46" s="111">
        <f>SUM(H38:H42)</f>
        <v>445.34599999999995</v>
      </c>
      <c r="I46" s="103"/>
      <c r="J46" s="24"/>
    </row>
    <row r="47" spans="1:10" ht="13.5" customHeight="1" x14ac:dyDescent="0.2">
      <c r="A47" s="89"/>
      <c r="B47" s="90"/>
      <c r="C47" s="90"/>
      <c r="D47" s="106"/>
      <c r="E47" s="108"/>
      <c r="F47" s="110"/>
      <c r="G47" s="110"/>
      <c r="H47" s="112"/>
      <c r="I47" s="104"/>
      <c r="J47" s="24"/>
    </row>
    <row r="48" spans="1:10" ht="61.5" customHeight="1" x14ac:dyDescent="0.2"/>
    <row r="49" spans="1:8" ht="41.25" customHeight="1" x14ac:dyDescent="0.2">
      <c r="A49" s="46"/>
      <c r="B49" s="83" t="s">
        <v>79</v>
      </c>
      <c r="C49" s="84"/>
      <c r="D49" s="84"/>
      <c r="E49" s="84"/>
      <c r="F49" s="68"/>
      <c r="G49" s="68"/>
      <c r="H49" s="68"/>
    </row>
    <row r="50" spans="1:8" ht="41.25" customHeight="1" x14ac:dyDescent="0.2">
      <c r="A50" s="75" t="s">
        <v>5</v>
      </c>
      <c r="B50" s="77" t="s">
        <v>0</v>
      </c>
      <c r="C50" s="77" t="s">
        <v>1</v>
      </c>
      <c r="D50" s="79" t="s">
        <v>2</v>
      </c>
      <c r="E50" s="81" t="s">
        <v>4</v>
      </c>
      <c r="F50" s="49" t="s">
        <v>49</v>
      </c>
      <c r="G50" s="49" t="s">
        <v>49</v>
      </c>
      <c r="H50" s="49" t="s">
        <v>49</v>
      </c>
    </row>
    <row r="51" spans="1:8" ht="41.25" customHeight="1" x14ac:dyDescent="0.2">
      <c r="A51" s="76"/>
      <c r="B51" s="78"/>
      <c r="C51" s="78"/>
      <c r="D51" s="80"/>
      <c r="E51" s="82"/>
      <c r="F51" s="51" t="s">
        <v>50</v>
      </c>
      <c r="G51" s="51" t="s">
        <v>51</v>
      </c>
      <c r="H51" s="51" t="s">
        <v>51</v>
      </c>
    </row>
    <row r="52" spans="1:8" ht="30.75" customHeight="1" x14ac:dyDescent="0.2">
      <c r="A52" s="53">
        <v>76</v>
      </c>
      <c r="B52" s="33" t="s">
        <v>73</v>
      </c>
      <c r="C52" s="33" t="s">
        <v>74</v>
      </c>
      <c r="D52" s="74" t="s">
        <v>3</v>
      </c>
      <c r="E52" s="54">
        <v>1</v>
      </c>
      <c r="F52" s="68">
        <v>80</v>
      </c>
      <c r="G52" s="56">
        <f t="shared" ref="G52:G53" si="4">F52*0.653</f>
        <v>52.24</v>
      </c>
      <c r="H52" s="56">
        <f t="shared" ref="H52:H53" si="5">G52*0.653</f>
        <v>34.112720000000003</v>
      </c>
    </row>
    <row r="53" spans="1:8" ht="33" customHeight="1" x14ac:dyDescent="0.2">
      <c r="A53" s="53">
        <v>150</v>
      </c>
      <c r="B53" s="33" t="s">
        <v>77</v>
      </c>
      <c r="C53" s="33" t="s">
        <v>75</v>
      </c>
      <c r="D53" s="74" t="s">
        <v>76</v>
      </c>
      <c r="E53" s="54">
        <v>1</v>
      </c>
      <c r="F53" s="68">
        <v>59</v>
      </c>
      <c r="G53" s="56">
        <f t="shared" si="4"/>
        <v>38.527000000000001</v>
      </c>
      <c r="H53" s="56">
        <f t="shared" si="5"/>
        <v>25.158131000000001</v>
      </c>
    </row>
    <row r="54" spans="1:8" ht="103.5" customHeight="1" x14ac:dyDescent="0.2"/>
    <row r="55" spans="1:8" ht="30" customHeight="1" x14ac:dyDescent="0.2">
      <c r="A55" s="46"/>
      <c r="B55" s="113" t="s">
        <v>78</v>
      </c>
      <c r="C55" s="114"/>
      <c r="D55" s="114"/>
      <c r="E55" s="115"/>
      <c r="F55" s="68"/>
      <c r="G55" s="68"/>
    </row>
    <row r="56" spans="1:8" x14ac:dyDescent="0.2">
      <c r="A56" s="75"/>
      <c r="B56" s="77" t="s">
        <v>0</v>
      </c>
      <c r="C56" s="77" t="s">
        <v>1</v>
      </c>
      <c r="D56" s="79" t="s">
        <v>2</v>
      </c>
      <c r="E56" s="81" t="s">
        <v>4</v>
      </c>
      <c r="F56" s="49" t="s">
        <v>49</v>
      </c>
      <c r="G56" s="49" t="s">
        <v>49</v>
      </c>
    </row>
    <row r="57" spans="1:8" x14ac:dyDescent="0.2">
      <c r="A57" s="76"/>
      <c r="B57" s="78"/>
      <c r="C57" s="78"/>
      <c r="D57" s="80"/>
      <c r="E57" s="82"/>
      <c r="F57" s="51" t="s">
        <v>50</v>
      </c>
      <c r="G57" s="51" t="s">
        <v>51</v>
      </c>
    </row>
    <row r="58" spans="1:8" ht="28.5" customHeight="1" x14ac:dyDescent="0.2">
      <c r="A58" s="69"/>
      <c r="B58" s="33" t="s">
        <v>72</v>
      </c>
      <c r="C58" s="33" t="s">
        <v>71</v>
      </c>
      <c r="D58" s="69" t="s">
        <v>6</v>
      </c>
      <c r="E58" s="54">
        <v>1</v>
      </c>
      <c r="F58" s="67"/>
      <c r="G58" s="56"/>
    </row>
  </sheetData>
  <autoFilter ref="A3:H27">
    <sortState ref="A6:H26">
      <sortCondition ref="B2:B26"/>
    </sortState>
  </autoFilter>
  <sortState ref="A4:H62">
    <sortCondition ref="A4"/>
  </sortState>
  <mergeCells count="37">
    <mergeCell ref="B55:E55"/>
    <mergeCell ref="A56:A57"/>
    <mergeCell ref="B56:B57"/>
    <mergeCell ref="C56:C57"/>
    <mergeCell ref="D56:D57"/>
    <mergeCell ref="E56:E57"/>
    <mergeCell ref="B43:B44"/>
    <mergeCell ref="C43:C44"/>
    <mergeCell ref="D43:D44"/>
    <mergeCell ref="E43:E44"/>
    <mergeCell ref="I46:I47"/>
    <mergeCell ref="A46:D47"/>
    <mergeCell ref="E46:E47"/>
    <mergeCell ref="F46:F47"/>
    <mergeCell ref="G46:G47"/>
    <mergeCell ref="H46:H47"/>
    <mergeCell ref="B49:E49"/>
    <mergeCell ref="B2:K2"/>
    <mergeCell ref="A3:A4"/>
    <mergeCell ref="A31:C32"/>
    <mergeCell ref="E31:E32"/>
    <mergeCell ref="B3:B4"/>
    <mergeCell ref="C3:C4"/>
    <mergeCell ref="E3:E4"/>
    <mergeCell ref="D3:D4"/>
    <mergeCell ref="B35:E35"/>
    <mergeCell ref="A36:A37"/>
    <mergeCell ref="B36:B37"/>
    <mergeCell ref="C36:C37"/>
    <mergeCell ref="D36:D37"/>
    <mergeCell ref="E36:E37"/>
    <mergeCell ref="A43:A44"/>
    <mergeCell ref="A50:A51"/>
    <mergeCell ref="B50:B51"/>
    <mergeCell ref="C50:C51"/>
    <mergeCell ref="D50:D51"/>
    <mergeCell ref="E50:E51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4"/>
      <c r="B1" s="4"/>
      <c r="E1" s="9"/>
      <c r="G1" s="4"/>
    </row>
    <row r="2" spans="1:7" x14ac:dyDescent="0.2">
      <c r="A2" s="4"/>
      <c r="B2" s="4"/>
      <c r="E2" s="9"/>
      <c r="G2" s="4"/>
    </row>
    <row r="3" spans="1:7" x14ac:dyDescent="0.2">
      <c r="A3" s="4"/>
      <c r="B3" s="4"/>
      <c r="E3" s="9"/>
      <c r="G3" s="4"/>
    </row>
    <row r="4" spans="1:7" x14ac:dyDescent="0.2">
      <c r="A4" s="4"/>
      <c r="B4" s="4"/>
      <c r="E4" s="9"/>
      <c r="G4" s="4"/>
    </row>
    <row r="5" spans="1:7" x14ac:dyDescent="0.2">
      <c r="A5" s="4"/>
      <c r="B5" s="4"/>
      <c r="E5" s="9"/>
      <c r="G5" s="4"/>
    </row>
    <row r="6" spans="1:7" x14ac:dyDescent="0.2">
      <c r="A6" s="4"/>
      <c r="B6" s="4"/>
      <c r="E6" s="9"/>
      <c r="G6" s="4"/>
    </row>
    <row r="7" spans="1:7" x14ac:dyDescent="0.2">
      <c r="A7" s="4"/>
      <c r="B7" s="4"/>
      <c r="E7" s="9"/>
      <c r="G7" s="4"/>
    </row>
    <row r="8" spans="1:7" x14ac:dyDescent="0.2">
      <c r="A8" s="4"/>
      <c r="B8" s="4"/>
      <c r="E8" s="9"/>
      <c r="G8" s="4"/>
    </row>
    <row r="9" spans="1:7" x14ac:dyDescent="0.2">
      <c r="A9" s="4"/>
      <c r="B9" s="4"/>
      <c r="E9" s="9"/>
      <c r="G9" s="4"/>
    </row>
    <row r="10" spans="1:7" x14ac:dyDescent="0.2">
      <c r="A10" s="4"/>
      <c r="B10" s="4"/>
      <c r="E10" s="9"/>
      <c r="G10" s="4"/>
    </row>
    <row r="11" spans="1:7" x14ac:dyDescent="0.2">
      <c r="A11" s="4"/>
      <c r="B11" s="4"/>
      <c r="E11" s="9"/>
      <c r="G11" s="4"/>
    </row>
    <row r="12" spans="1:7" x14ac:dyDescent="0.2">
      <c r="A12" s="4"/>
      <c r="B12" s="4"/>
      <c r="E12" s="9"/>
      <c r="G12" s="4"/>
    </row>
    <row r="13" spans="1:7" x14ac:dyDescent="0.2">
      <c r="A13" s="4"/>
      <c r="B13" s="4"/>
      <c r="E13" s="9"/>
      <c r="G13" s="4"/>
    </row>
    <row r="14" spans="1:7" x14ac:dyDescent="0.2">
      <c r="A14" s="4"/>
      <c r="B14" s="4"/>
      <c r="E14" s="9"/>
      <c r="G14" s="4"/>
    </row>
    <row r="15" spans="1:7" x14ac:dyDescent="0.2">
      <c r="A15" s="4"/>
      <c r="B15" s="4"/>
      <c r="E15" s="9"/>
      <c r="G15" s="4"/>
    </row>
    <row r="16" spans="1:7" x14ac:dyDescent="0.2">
      <c r="A16" s="4"/>
      <c r="B16" s="4"/>
      <c r="E16" s="9"/>
      <c r="G16" s="4"/>
    </row>
    <row r="17" spans="1:7" x14ac:dyDescent="0.2">
      <c r="A17" s="4"/>
      <c r="B17" s="4"/>
      <c r="E17" s="9"/>
      <c r="G17" s="4"/>
    </row>
    <row r="18" spans="1:7" x14ac:dyDescent="0.2">
      <c r="A18" s="4"/>
      <c r="B18" s="4"/>
      <c r="E18" s="9"/>
      <c r="G18" s="4"/>
    </row>
    <row r="19" spans="1:7" x14ac:dyDescent="0.2">
      <c r="A19" s="4"/>
      <c r="B19" s="4"/>
      <c r="E19" s="9"/>
      <c r="G19" s="4"/>
    </row>
    <row r="20" spans="1:7" x14ac:dyDescent="0.2">
      <c r="A20" s="5"/>
      <c r="B20" s="4"/>
      <c r="E20" s="9"/>
      <c r="G20" s="5"/>
    </row>
    <row r="21" spans="1:7" x14ac:dyDescent="0.2">
      <c r="A21" s="4"/>
      <c r="B21" s="4"/>
      <c r="E21" s="9"/>
      <c r="G21" s="4"/>
    </row>
    <row r="22" spans="1:7" x14ac:dyDescent="0.2">
      <c r="A22" s="4"/>
      <c r="B22" s="4"/>
      <c r="E22" s="9"/>
      <c r="G22" s="4"/>
    </row>
    <row r="23" spans="1:7" x14ac:dyDescent="0.2">
      <c r="A23" s="4"/>
      <c r="B23" s="4"/>
      <c r="E23" s="9"/>
      <c r="G23" s="4"/>
    </row>
    <row r="24" spans="1:7" x14ac:dyDescent="0.2">
      <c r="A24" s="4"/>
      <c r="B24" s="4"/>
      <c r="E24" s="9"/>
      <c r="G24" s="4"/>
    </row>
    <row r="25" spans="1:7" x14ac:dyDescent="0.2">
      <c r="A25" s="5"/>
      <c r="B25" s="4"/>
      <c r="E25" s="9"/>
      <c r="G25" s="5"/>
    </row>
    <row r="26" spans="1:7" x14ac:dyDescent="0.2">
      <c r="A26" s="4"/>
      <c r="B26" s="4"/>
      <c r="E26" s="9"/>
      <c r="G26" s="4"/>
    </row>
    <row r="27" spans="1:7" x14ac:dyDescent="0.2">
      <c r="A27" s="4"/>
      <c r="B27" s="4"/>
      <c r="E27" s="9"/>
      <c r="G27" s="4"/>
    </row>
    <row r="28" spans="1:7" x14ac:dyDescent="0.2">
      <c r="A28" s="4"/>
      <c r="B28" s="4"/>
      <c r="E28" s="9"/>
      <c r="G28" s="4"/>
    </row>
    <row r="29" spans="1:7" x14ac:dyDescent="0.2">
      <c r="A29" s="4"/>
      <c r="B29" s="4"/>
      <c r="E29" s="9"/>
      <c r="G29" s="4"/>
    </row>
    <row r="30" spans="1:7" x14ac:dyDescent="0.2">
      <c r="A30" s="4"/>
      <c r="B30" s="4"/>
      <c r="E30" s="9"/>
      <c r="G30" s="4"/>
    </row>
    <row r="31" spans="1:7" x14ac:dyDescent="0.2">
      <c r="A31" s="4"/>
      <c r="B31" s="4"/>
      <c r="E31" s="9"/>
      <c r="G31" s="4"/>
    </row>
    <row r="32" spans="1:7" x14ac:dyDescent="0.2">
      <c r="A32" s="4"/>
      <c r="B32" s="4"/>
      <c r="E32" s="9"/>
      <c r="G32" s="4"/>
    </row>
    <row r="33" spans="1:7" x14ac:dyDescent="0.2">
      <c r="A33" s="4"/>
      <c r="B33" s="4"/>
      <c r="E33" s="9"/>
      <c r="G33" s="4"/>
    </row>
    <row r="34" spans="1:7" x14ac:dyDescent="0.2">
      <c r="A34" s="4"/>
      <c r="B34" s="4"/>
      <c r="E34" s="9"/>
      <c r="G34" s="4"/>
    </row>
    <row r="35" spans="1:7" x14ac:dyDescent="0.2">
      <c r="A35" s="4"/>
      <c r="B35" s="4"/>
      <c r="E35" s="9"/>
      <c r="G35" s="4"/>
    </row>
    <row r="36" spans="1:7" x14ac:dyDescent="0.2">
      <c r="A36" s="4"/>
      <c r="B36" s="4"/>
      <c r="E36" s="9"/>
      <c r="G36" s="4"/>
    </row>
    <row r="37" spans="1:7" x14ac:dyDescent="0.2">
      <c r="A37" s="4"/>
      <c r="B37" s="4"/>
      <c r="E37" s="9"/>
      <c r="G37" s="4"/>
    </row>
    <row r="38" spans="1:7" x14ac:dyDescent="0.2">
      <c r="A38" s="4"/>
      <c r="B38" s="4"/>
      <c r="E38" s="9"/>
      <c r="G38" s="4"/>
    </row>
    <row r="39" spans="1:7" x14ac:dyDescent="0.2">
      <c r="A39" s="4"/>
      <c r="B39" s="4"/>
      <c r="E39" s="9"/>
      <c r="G39" s="4"/>
    </row>
    <row r="40" spans="1:7" x14ac:dyDescent="0.2">
      <c r="A40" s="4"/>
      <c r="B40" s="4"/>
      <c r="E40" s="9"/>
      <c r="G40" s="4"/>
    </row>
    <row r="41" spans="1:7" x14ac:dyDescent="0.2">
      <c r="A41" s="5"/>
      <c r="B41" s="4"/>
      <c r="E41" s="9"/>
      <c r="G41" s="5"/>
    </row>
    <row r="42" spans="1:7" x14ac:dyDescent="0.2">
      <c r="A42" s="4"/>
      <c r="B42" s="4"/>
      <c r="E42" s="9"/>
      <c r="G42" s="4"/>
    </row>
    <row r="43" spans="1:7" x14ac:dyDescent="0.2">
      <c r="A43" s="4"/>
      <c r="B43" s="4"/>
      <c r="E43" s="9"/>
      <c r="G43" s="4"/>
    </row>
    <row r="44" spans="1:7" x14ac:dyDescent="0.2">
      <c r="A44" s="4"/>
      <c r="B44" s="4"/>
      <c r="E44" s="9"/>
      <c r="G44" s="4"/>
    </row>
    <row r="45" spans="1:7" x14ac:dyDescent="0.2">
      <c r="A45" s="4"/>
      <c r="B45" s="4"/>
      <c r="E45" s="9"/>
      <c r="G45" s="4"/>
    </row>
    <row r="46" spans="1:7" x14ac:dyDescent="0.2">
      <c r="A46" s="4"/>
      <c r="B46" s="4"/>
      <c r="E46" s="9"/>
      <c r="G46" s="4"/>
    </row>
    <row r="47" spans="1:7" x14ac:dyDescent="0.2">
      <c r="A47" s="4"/>
      <c r="B47" s="4"/>
      <c r="E47" s="9"/>
      <c r="G47" s="4"/>
    </row>
    <row r="48" spans="1:7" x14ac:dyDescent="0.2">
      <c r="A48" s="4"/>
      <c r="B48" s="4"/>
      <c r="E48" s="9"/>
      <c r="G48" s="4"/>
    </row>
    <row r="49" spans="1:7" x14ac:dyDescent="0.2">
      <c r="A49" s="4"/>
      <c r="B49" s="4"/>
      <c r="E49" s="9"/>
      <c r="G49" s="4"/>
    </row>
    <row r="50" spans="1:7" x14ac:dyDescent="0.2">
      <c r="A50" s="4"/>
      <c r="B50" s="4"/>
      <c r="E50" s="9"/>
      <c r="G50" s="4"/>
    </row>
    <row r="51" spans="1:7" x14ac:dyDescent="0.2">
      <c r="A51" s="4"/>
      <c r="B51" s="4"/>
      <c r="E51" s="9"/>
      <c r="G51" s="4"/>
    </row>
    <row r="52" spans="1:7" x14ac:dyDescent="0.2">
      <c r="A52" s="4"/>
      <c r="B52" s="4"/>
      <c r="E52" s="9"/>
      <c r="G52" s="4"/>
    </row>
    <row r="53" spans="1:7" x14ac:dyDescent="0.2">
      <c r="A53" s="4"/>
      <c r="B53" s="4"/>
      <c r="E53" s="9"/>
      <c r="G53" s="4"/>
    </row>
    <row r="54" spans="1:7" x14ac:dyDescent="0.2">
      <c r="A54" s="4"/>
      <c r="B54" s="4"/>
      <c r="E54" s="9"/>
      <c r="G54" s="4"/>
    </row>
    <row r="55" spans="1:7" x14ac:dyDescent="0.2">
      <c r="A55" s="4"/>
      <c r="B55" s="4"/>
      <c r="E55" s="9"/>
      <c r="G55" s="4"/>
    </row>
    <row r="56" spans="1:7" x14ac:dyDescent="0.2">
      <c r="A56" s="4"/>
      <c r="B56" s="4"/>
      <c r="E56" s="9"/>
      <c r="G56" s="4"/>
    </row>
    <row r="57" spans="1:7" x14ac:dyDescent="0.2">
      <c r="A57" s="4"/>
      <c r="B57" s="4"/>
      <c r="E57" s="9"/>
      <c r="G57" s="4"/>
    </row>
    <row r="58" spans="1:7" x14ac:dyDescent="0.2">
      <c r="A58" s="4"/>
      <c r="B58" s="4"/>
      <c r="E58" s="9"/>
      <c r="G58" s="4"/>
    </row>
    <row r="59" spans="1:7" x14ac:dyDescent="0.2">
      <c r="A59" s="4"/>
      <c r="B59" s="4"/>
      <c r="E59" s="9"/>
      <c r="G59" s="4"/>
    </row>
    <row r="60" spans="1:7" x14ac:dyDescent="0.2">
      <c r="A60" s="4"/>
      <c r="B60" s="4"/>
      <c r="E60" s="9"/>
      <c r="G60" s="4"/>
    </row>
    <row r="61" spans="1:7" x14ac:dyDescent="0.2">
      <c r="A61" s="4"/>
      <c r="B61" s="4"/>
      <c r="E61" s="9"/>
      <c r="G61" s="4"/>
    </row>
    <row r="62" spans="1:7" x14ac:dyDescent="0.2">
      <c r="A62" s="4"/>
      <c r="B62" s="4"/>
      <c r="E62" s="9"/>
      <c r="G62" s="4"/>
    </row>
    <row r="63" spans="1:7" x14ac:dyDescent="0.2">
      <c r="A63" s="4"/>
      <c r="B63" s="4"/>
      <c r="E63" s="9"/>
      <c r="G63" s="4"/>
    </row>
    <row r="64" spans="1:7" x14ac:dyDescent="0.2">
      <c r="A64" s="4"/>
      <c r="B64" s="4"/>
      <c r="E64" s="9"/>
      <c r="G64" s="4"/>
    </row>
    <row r="65" spans="1:7" x14ac:dyDescent="0.2">
      <c r="A65" s="4"/>
      <c r="B65" s="4"/>
      <c r="E65" s="9"/>
      <c r="G65" s="4"/>
    </row>
    <row r="66" spans="1:7" x14ac:dyDescent="0.2">
      <c r="A66" s="4"/>
      <c r="B66" s="4"/>
      <c r="E66" s="9"/>
      <c r="G66" s="4"/>
    </row>
    <row r="67" spans="1:7" x14ac:dyDescent="0.2">
      <c r="A67" s="7"/>
      <c r="B67" s="4"/>
      <c r="E67" s="9"/>
      <c r="G67" s="7"/>
    </row>
    <row r="68" spans="1:7" x14ac:dyDescent="0.2">
      <c r="A68" s="4"/>
      <c r="B68" s="4"/>
      <c r="E68" s="9"/>
      <c r="G68" s="4"/>
    </row>
    <row r="69" spans="1:7" x14ac:dyDescent="0.2">
      <c r="A69" s="4"/>
      <c r="B69" s="4"/>
      <c r="E69" s="9"/>
      <c r="G69" s="4"/>
    </row>
    <row r="70" spans="1:7" x14ac:dyDescent="0.2">
      <c r="A70" s="4"/>
      <c r="B70" s="4"/>
      <c r="E70" s="9"/>
      <c r="G70" s="4"/>
    </row>
    <row r="71" spans="1:7" x14ac:dyDescent="0.2">
      <c r="A71" s="4"/>
      <c r="B71" s="4"/>
      <c r="E71" s="9"/>
      <c r="G71" s="4"/>
    </row>
    <row r="72" spans="1:7" x14ac:dyDescent="0.2">
      <c r="A72" s="4"/>
      <c r="B72" s="4"/>
      <c r="E72" s="9"/>
      <c r="G72" s="4"/>
    </row>
    <row r="73" spans="1:7" x14ac:dyDescent="0.2">
      <c r="A73" s="4"/>
      <c r="B73" s="4"/>
      <c r="E73" s="9"/>
      <c r="G73" s="4"/>
    </row>
    <row r="74" spans="1:7" x14ac:dyDescent="0.2">
      <c r="A74" s="4"/>
      <c r="B74" s="4"/>
      <c r="E74" s="9"/>
      <c r="G74" s="4"/>
    </row>
    <row r="75" spans="1:7" x14ac:dyDescent="0.2">
      <c r="A75" s="4"/>
      <c r="B75" s="4"/>
      <c r="E75" s="9"/>
      <c r="G75" s="4"/>
    </row>
    <row r="76" spans="1:7" x14ac:dyDescent="0.2">
      <c r="A76" s="4"/>
      <c r="B76" s="4"/>
      <c r="E76" s="9"/>
      <c r="G76" s="4"/>
    </row>
    <row r="77" spans="1:7" x14ac:dyDescent="0.2">
      <c r="A77" s="4"/>
      <c r="B77" s="4"/>
      <c r="E77" s="9"/>
      <c r="G77" s="4"/>
    </row>
    <row r="78" spans="1:7" x14ac:dyDescent="0.2">
      <c r="A78" s="4"/>
      <c r="B78" s="4"/>
      <c r="E78" s="9"/>
      <c r="G78" s="4"/>
    </row>
    <row r="79" spans="1:7" x14ac:dyDescent="0.2">
      <c r="A79" s="5"/>
      <c r="B79" s="4"/>
      <c r="E79" s="9"/>
      <c r="G79" s="5"/>
    </row>
    <row r="80" spans="1:7" x14ac:dyDescent="0.2">
      <c r="A80" s="4"/>
      <c r="B80" s="4"/>
      <c r="E80" s="9"/>
      <c r="G80" s="4"/>
    </row>
    <row r="81" spans="1:7" x14ac:dyDescent="0.2">
      <c r="A81" s="4"/>
      <c r="B81" s="4"/>
      <c r="E81" s="9"/>
      <c r="G81" s="4"/>
    </row>
    <row r="82" spans="1:7" x14ac:dyDescent="0.2">
      <c r="A82" s="4"/>
      <c r="B82" s="4"/>
      <c r="E82" s="9"/>
      <c r="G82" s="4"/>
    </row>
    <row r="83" spans="1:7" x14ac:dyDescent="0.2">
      <c r="A83" s="4"/>
      <c r="B83" s="4"/>
      <c r="E83" s="9"/>
      <c r="G83" s="4"/>
    </row>
    <row r="84" spans="1:7" x14ac:dyDescent="0.2">
      <c r="A84" s="4"/>
      <c r="B84" s="4"/>
      <c r="E84" s="9"/>
      <c r="G84" s="4"/>
    </row>
    <row r="85" spans="1:7" x14ac:dyDescent="0.2">
      <c r="A85" s="4"/>
      <c r="B85" s="4"/>
      <c r="E85" s="9"/>
      <c r="G85" s="4"/>
    </row>
    <row r="86" spans="1:7" x14ac:dyDescent="0.2">
      <c r="A86" s="4"/>
      <c r="B86" s="4"/>
      <c r="E86" s="9"/>
      <c r="G86" s="4"/>
    </row>
    <row r="87" spans="1:7" x14ac:dyDescent="0.2">
      <c r="A87" s="4"/>
      <c r="B87" s="4"/>
      <c r="E87" s="9"/>
      <c r="G87" s="4"/>
    </row>
    <row r="88" spans="1:7" x14ac:dyDescent="0.2">
      <c r="A88" s="4"/>
      <c r="B88" s="4"/>
      <c r="E88" s="9"/>
      <c r="G88" s="4"/>
    </row>
    <row r="89" spans="1:7" x14ac:dyDescent="0.2">
      <c r="A89" s="4"/>
      <c r="B89" s="4"/>
      <c r="E89" s="9"/>
      <c r="G89" s="4"/>
    </row>
    <row r="90" spans="1:7" x14ac:dyDescent="0.2">
      <c r="A90" s="4"/>
      <c r="B90" s="4"/>
      <c r="E90" s="9"/>
      <c r="G90" s="4"/>
    </row>
    <row r="91" spans="1:7" x14ac:dyDescent="0.2">
      <c r="A91" s="4"/>
      <c r="B91" s="4"/>
      <c r="E91" s="9"/>
      <c r="G91" s="4"/>
    </row>
    <row r="92" spans="1:7" x14ac:dyDescent="0.2">
      <c r="A92" s="4"/>
      <c r="B92" s="4"/>
      <c r="E92" s="9"/>
      <c r="G92" s="4"/>
    </row>
    <row r="93" spans="1:7" x14ac:dyDescent="0.2">
      <c r="A93" s="4"/>
      <c r="B93" s="4"/>
      <c r="E93" s="9"/>
      <c r="G93" s="4"/>
    </row>
    <row r="94" spans="1:7" x14ac:dyDescent="0.2">
      <c r="A94" s="4"/>
      <c r="B94" s="4"/>
      <c r="E94" s="9"/>
      <c r="G94" s="4"/>
    </row>
    <row r="95" spans="1:7" x14ac:dyDescent="0.2">
      <c r="A95" s="4"/>
      <c r="B95" s="4"/>
      <c r="E95" s="9"/>
      <c r="G95" s="4"/>
    </row>
    <row r="96" spans="1:7" x14ac:dyDescent="0.2">
      <c r="A96" s="4"/>
      <c r="B96" s="4"/>
      <c r="E96" s="9"/>
      <c r="G96" s="4"/>
    </row>
    <row r="97" spans="1:7" x14ac:dyDescent="0.2">
      <c r="A97" s="4"/>
      <c r="B97" s="4"/>
      <c r="E97" s="9"/>
      <c r="G97" s="4"/>
    </row>
    <row r="98" spans="1:7" x14ac:dyDescent="0.2">
      <c r="A98" s="4"/>
      <c r="B98" s="4"/>
      <c r="E98" s="9"/>
      <c r="G98" s="4"/>
    </row>
    <row r="99" spans="1:7" x14ac:dyDescent="0.2">
      <c r="A99" s="4"/>
      <c r="B99" s="4"/>
      <c r="E99" s="9"/>
      <c r="G99" s="4"/>
    </row>
    <row r="100" spans="1:7" x14ac:dyDescent="0.2">
      <c r="A100" s="4"/>
      <c r="B100" s="4"/>
      <c r="E100" s="9"/>
      <c r="G100" s="4"/>
    </row>
    <row r="101" spans="1:7" x14ac:dyDescent="0.2">
      <c r="A101" s="4"/>
      <c r="B101" s="4"/>
      <c r="E101" s="9"/>
      <c r="G101" s="4"/>
    </row>
    <row r="102" spans="1:7" x14ac:dyDescent="0.2">
      <c r="A102" s="5"/>
      <c r="B102" s="4"/>
      <c r="E102" s="9"/>
      <c r="G102" s="5"/>
    </row>
    <row r="103" spans="1:7" x14ac:dyDescent="0.2">
      <c r="A103" s="4"/>
      <c r="B103" s="4"/>
      <c r="E103" s="9"/>
      <c r="G103" s="4"/>
    </row>
    <row r="104" spans="1:7" x14ac:dyDescent="0.2">
      <c r="A104" s="4"/>
      <c r="B104" s="4"/>
      <c r="E104" s="9"/>
      <c r="G104" s="4"/>
    </row>
    <row r="105" spans="1:7" x14ac:dyDescent="0.2">
      <c r="A105" s="4"/>
      <c r="B105" s="4"/>
      <c r="E105" s="9"/>
      <c r="G105" s="4"/>
    </row>
    <row r="106" spans="1:7" x14ac:dyDescent="0.2">
      <c r="A106" s="4"/>
      <c r="B106" s="4"/>
      <c r="E106" s="9"/>
      <c r="G106" s="4"/>
    </row>
    <row r="107" spans="1:7" x14ac:dyDescent="0.2">
      <c r="A107" s="4"/>
      <c r="B107" s="4"/>
      <c r="E107" s="9"/>
      <c r="G107" s="4"/>
    </row>
    <row r="108" spans="1:7" x14ac:dyDescent="0.2">
      <c r="A108" s="5"/>
      <c r="B108" s="4"/>
      <c r="E108" s="9"/>
      <c r="G108" s="5"/>
    </row>
    <row r="109" spans="1:7" x14ac:dyDescent="0.2">
      <c r="A109" s="4"/>
      <c r="B109" s="4"/>
      <c r="E109" s="9"/>
      <c r="G109" s="4"/>
    </row>
    <row r="110" spans="1:7" x14ac:dyDescent="0.2">
      <c r="A110" s="4"/>
      <c r="B110" s="4"/>
      <c r="E110" s="9"/>
      <c r="G110" s="4"/>
    </row>
    <row r="111" spans="1:7" x14ac:dyDescent="0.2">
      <c r="A111" s="4"/>
      <c r="B111" s="4"/>
      <c r="E111" s="9"/>
      <c r="G111" s="4"/>
    </row>
    <row r="112" spans="1:7" x14ac:dyDescent="0.2">
      <c r="A112" s="4"/>
      <c r="B112" s="4"/>
      <c r="E112" s="9"/>
      <c r="G112" s="4"/>
    </row>
    <row r="113" spans="1:7" x14ac:dyDescent="0.2">
      <c r="A113" s="4"/>
      <c r="B113" s="4"/>
      <c r="E113" s="9"/>
      <c r="G113" s="4"/>
    </row>
    <row r="114" spans="1:7" x14ac:dyDescent="0.2">
      <c r="A114" s="4"/>
      <c r="B114" s="4"/>
      <c r="E114" s="9"/>
      <c r="G114" s="4"/>
    </row>
    <row r="115" spans="1:7" x14ac:dyDescent="0.2">
      <c r="A115" s="4"/>
      <c r="B115" s="4"/>
      <c r="E115" s="9"/>
      <c r="G115" s="4"/>
    </row>
    <row r="116" spans="1:7" x14ac:dyDescent="0.2">
      <c r="A116" s="4"/>
      <c r="B116" s="4"/>
      <c r="E116" s="9"/>
      <c r="G116" s="4"/>
    </row>
    <row r="117" spans="1:7" x14ac:dyDescent="0.2">
      <c r="A117" s="4"/>
      <c r="B117" s="4"/>
      <c r="E117" s="9"/>
      <c r="G117" s="4"/>
    </row>
    <row r="118" spans="1:7" x14ac:dyDescent="0.2">
      <c r="A118" s="4"/>
      <c r="B118" s="4"/>
      <c r="E118" s="9"/>
      <c r="G118" s="4"/>
    </row>
    <row r="119" spans="1:7" x14ac:dyDescent="0.2">
      <c r="A119" s="4"/>
      <c r="B119" s="4"/>
      <c r="E119" s="9"/>
      <c r="G119" s="4"/>
    </row>
    <row r="120" spans="1:7" x14ac:dyDescent="0.2">
      <c r="A120" s="5"/>
      <c r="B120" s="4"/>
      <c r="E120" s="9"/>
      <c r="G120" s="5"/>
    </row>
    <row r="121" spans="1:7" x14ac:dyDescent="0.2">
      <c r="A121" s="4"/>
      <c r="B121" s="4"/>
      <c r="E121" s="9"/>
      <c r="G121" s="4"/>
    </row>
    <row r="122" spans="1:7" x14ac:dyDescent="0.2">
      <c r="A122" s="4"/>
      <c r="B122" s="4"/>
      <c r="E122" s="9"/>
      <c r="G122" s="4"/>
    </row>
    <row r="123" spans="1:7" x14ac:dyDescent="0.2">
      <c r="A123" s="4"/>
      <c r="B123" s="4"/>
      <c r="E123" s="9"/>
      <c r="G123" s="4"/>
    </row>
    <row r="124" spans="1:7" x14ac:dyDescent="0.2">
      <c r="A124" s="4"/>
      <c r="B124" s="4"/>
      <c r="E124" s="9"/>
      <c r="G124" s="4"/>
    </row>
    <row r="125" spans="1:7" x14ac:dyDescent="0.2">
      <c r="A125" s="4"/>
      <c r="B125" s="4"/>
      <c r="E125" s="9"/>
      <c r="G125" s="4"/>
    </row>
    <row r="126" spans="1:7" x14ac:dyDescent="0.2">
      <c r="A126" s="4"/>
      <c r="B126" s="4"/>
      <c r="E126" s="9"/>
      <c r="G126" s="4"/>
    </row>
    <row r="127" spans="1:7" x14ac:dyDescent="0.2">
      <c r="A127" s="4"/>
      <c r="B127" s="4"/>
      <c r="E127" s="9"/>
      <c r="G127" s="4"/>
    </row>
    <row r="128" spans="1:7" x14ac:dyDescent="0.2">
      <c r="A128" s="6"/>
      <c r="B128" s="4"/>
      <c r="E128" s="9"/>
      <c r="G128" s="6"/>
    </row>
    <row r="129" spans="1:7" x14ac:dyDescent="0.2">
      <c r="A129" s="4"/>
      <c r="B129" s="4"/>
      <c r="E129" s="9"/>
      <c r="G129" s="4"/>
    </row>
    <row r="130" spans="1:7" x14ac:dyDescent="0.2">
      <c r="A130" s="4"/>
      <c r="B130" s="4"/>
      <c r="E130" s="9"/>
      <c r="G130" s="4"/>
    </row>
    <row r="131" spans="1:7" x14ac:dyDescent="0.2">
      <c r="A131" s="4"/>
      <c r="B131" s="4"/>
      <c r="E131" s="9"/>
      <c r="G131" s="4"/>
    </row>
    <row r="132" spans="1:7" x14ac:dyDescent="0.2">
      <c r="A132" s="4"/>
      <c r="B132" s="4"/>
      <c r="E132" s="9"/>
      <c r="G132" s="4"/>
    </row>
    <row r="133" spans="1:7" x14ac:dyDescent="0.2">
      <c r="A133" s="4"/>
      <c r="B133" s="4"/>
      <c r="E133" s="9"/>
      <c r="G133" s="4"/>
    </row>
    <row r="134" spans="1:7" x14ac:dyDescent="0.2">
      <c r="A134" s="4"/>
      <c r="B134" s="4"/>
      <c r="E134" s="9"/>
      <c r="G134" s="4"/>
    </row>
    <row r="135" spans="1:7" x14ac:dyDescent="0.2">
      <c r="A135" s="4"/>
      <c r="B135" s="4"/>
      <c r="E135" s="9"/>
      <c r="G135" s="4"/>
    </row>
    <row r="136" spans="1:7" x14ac:dyDescent="0.2">
      <c r="A136" s="4"/>
      <c r="B136" s="4"/>
      <c r="E136" s="9"/>
      <c r="G136" s="4"/>
    </row>
    <row r="137" spans="1:7" x14ac:dyDescent="0.2">
      <c r="A137" s="4"/>
      <c r="B137" s="4"/>
      <c r="E137" s="9"/>
      <c r="G137" s="4"/>
    </row>
    <row r="138" spans="1:7" x14ac:dyDescent="0.2">
      <c r="A138" s="4"/>
      <c r="B138" s="4"/>
      <c r="E138" s="9"/>
      <c r="G138" s="4"/>
    </row>
    <row r="139" spans="1:7" x14ac:dyDescent="0.2">
      <c r="A139" s="4"/>
      <c r="B139" s="4"/>
      <c r="E139" s="9"/>
      <c r="G139" s="4"/>
    </row>
    <row r="140" spans="1:7" x14ac:dyDescent="0.2">
      <c r="A140" s="4"/>
      <c r="B140" s="4"/>
      <c r="E140" s="9"/>
      <c r="G140" s="4"/>
    </row>
    <row r="141" spans="1:7" x14ac:dyDescent="0.2">
      <c r="A141" s="4"/>
      <c r="B141" s="4"/>
      <c r="E141" s="9"/>
      <c r="G141" s="4"/>
    </row>
    <row r="142" spans="1:7" x14ac:dyDescent="0.2">
      <c r="A142" s="4"/>
      <c r="B142" s="4"/>
      <c r="E142" s="9"/>
      <c r="G142" s="4"/>
    </row>
    <row r="143" spans="1:7" x14ac:dyDescent="0.2">
      <c r="A143" s="4"/>
      <c r="B143" s="4"/>
      <c r="E143" s="9"/>
      <c r="G143" s="4"/>
    </row>
    <row r="144" spans="1:7" x14ac:dyDescent="0.2">
      <c r="A144" s="4"/>
      <c r="B144" s="4"/>
      <c r="E144" s="9"/>
      <c r="G144" s="4"/>
    </row>
    <row r="145" spans="1:7" x14ac:dyDescent="0.2">
      <c r="A145" s="4"/>
      <c r="B145" s="4"/>
      <c r="E145" s="9"/>
      <c r="G145" s="4"/>
    </row>
    <row r="146" spans="1:7" x14ac:dyDescent="0.2">
      <c r="A146" s="4"/>
      <c r="B146" s="4"/>
      <c r="E146" s="9"/>
      <c r="G146" s="4"/>
    </row>
    <row r="147" spans="1:7" x14ac:dyDescent="0.2">
      <c r="A147" s="4"/>
      <c r="B147" s="4"/>
      <c r="E147" s="9"/>
      <c r="G147" s="4"/>
    </row>
    <row r="148" spans="1:7" x14ac:dyDescent="0.2">
      <c r="A148" s="4"/>
      <c r="B148" s="4"/>
      <c r="E148" s="9"/>
      <c r="G148" s="4"/>
    </row>
    <row r="149" spans="1:7" x14ac:dyDescent="0.2">
      <c r="A149" s="4"/>
      <c r="B149" s="4"/>
      <c r="E149" s="9"/>
      <c r="G149" s="4"/>
    </row>
    <row r="150" spans="1:7" x14ac:dyDescent="0.2">
      <c r="A150" s="4"/>
      <c r="B150" s="4"/>
      <c r="E150" s="9"/>
      <c r="G150" s="4"/>
    </row>
    <row r="151" spans="1:7" x14ac:dyDescent="0.2">
      <c r="A151" s="4"/>
      <c r="B151" s="4"/>
      <c r="E151" s="9"/>
      <c r="G151" s="4"/>
    </row>
    <row r="152" spans="1:7" x14ac:dyDescent="0.2">
      <c r="A152" s="4"/>
      <c r="B152" s="4"/>
      <c r="E152" s="9"/>
      <c r="G152" s="4"/>
    </row>
    <row r="153" spans="1:7" x14ac:dyDescent="0.2">
      <c r="A153" s="4"/>
      <c r="B153" s="4"/>
      <c r="E153" s="9"/>
      <c r="G153" s="4"/>
    </row>
    <row r="154" spans="1:7" x14ac:dyDescent="0.2">
      <c r="A154" s="4"/>
      <c r="B154" s="4"/>
      <c r="E154" s="9"/>
      <c r="G154" s="4"/>
    </row>
    <row r="155" spans="1:7" x14ac:dyDescent="0.2">
      <c r="A155" s="4"/>
      <c r="B155" s="4"/>
      <c r="E155" s="9"/>
      <c r="G155" s="4"/>
    </row>
    <row r="156" spans="1:7" x14ac:dyDescent="0.2">
      <c r="A156" s="4"/>
      <c r="B156" s="4"/>
      <c r="E156" s="9"/>
      <c r="G156" s="4"/>
    </row>
    <row r="157" spans="1:7" x14ac:dyDescent="0.2">
      <c r="A157" s="4"/>
      <c r="B157" s="4"/>
      <c r="E157" s="9"/>
      <c r="G157" s="4"/>
    </row>
    <row r="158" spans="1:7" x14ac:dyDescent="0.2">
      <c r="A158" s="4"/>
      <c r="B158" s="4"/>
      <c r="E158" s="9"/>
      <c r="G158" s="4"/>
    </row>
    <row r="159" spans="1:7" x14ac:dyDescent="0.2">
      <c r="A159" s="4"/>
      <c r="B159" s="4"/>
      <c r="E159" s="9"/>
      <c r="G159" s="4"/>
    </row>
    <row r="160" spans="1:7" x14ac:dyDescent="0.2">
      <c r="A160" s="4"/>
      <c r="B160" s="4"/>
      <c r="E160" s="9"/>
      <c r="G160" s="4"/>
    </row>
    <row r="161" spans="1:7" x14ac:dyDescent="0.2">
      <c r="A161" s="4"/>
      <c r="B161" s="4"/>
      <c r="E161" s="9"/>
      <c r="G161" s="4"/>
    </row>
    <row r="162" spans="1:7" x14ac:dyDescent="0.2">
      <c r="A162" s="4"/>
      <c r="B162" s="4"/>
      <c r="E162" s="9"/>
      <c r="G162" s="4"/>
    </row>
    <row r="163" spans="1:7" x14ac:dyDescent="0.2">
      <c r="A163" s="4"/>
      <c r="B163" s="4"/>
      <c r="E163" s="9"/>
      <c r="G163" s="4"/>
    </row>
    <row r="164" spans="1:7" x14ac:dyDescent="0.2">
      <c r="A164" s="4"/>
      <c r="B164" s="4"/>
      <c r="E164" s="9"/>
      <c r="G164" s="4"/>
    </row>
    <row r="165" spans="1:7" x14ac:dyDescent="0.2">
      <c r="A165" s="4"/>
      <c r="B165" s="4"/>
      <c r="E165" s="9"/>
      <c r="G165" s="4"/>
    </row>
    <row r="166" spans="1:7" x14ac:dyDescent="0.2">
      <c r="A166" s="4"/>
      <c r="B166" s="4"/>
      <c r="E166" s="9"/>
      <c r="G166" s="4"/>
    </row>
    <row r="167" spans="1:7" x14ac:dyDescent="0.2">
      <c r="A167" s="4"/>
      <c r="B167" s="4"/>
      <c r="E167" s="9"/>
      <c r="G167" s="4"/>
    </row>
    <row r="168" spans="1:7" x14ac:dyDescent="0.2">
      <c r="A168" s="4"/>
      <c r="B168" s="4"/>
      <c r="E168" s="9"/>
      <c r="G168" s="4"/>
    </row>
    <row r="169" spans="1:7" x14ac:dyDescent="0.2">
      <c r="A169" s="4"/>
      <c r="B169" s="4"/>
      <c r="E169" s="9"/>
      <c r="G169" s="4"/>
    </row>
    <row r="170" spans="1:7" x14ac:dyDescent="0.2">
      <c r="A170" s="4"/>
      <c r="B170" s="4"/>
      <c r="E170" s="9"/>
      <c r="G170" s="4"/>
    </row>
    <row r="171" spans="1:7" x14ac:dyDescent="0.2">
      <c r="A171" s="5"/>
      <c r="B171" s="4"/>
      <c r="E171" s="9"/>
      <c r="G171" s="5"/>
    </row>
    <row r="172" spans="1:7" x14ac:dyDescent="0.2">
      <c r="A172" s="4"/>
      <c r="B172" s="4"/>
      <c r="E172" s="9"/>
      <c r="G172" s="4"/>
    </row>
    <row r="173" spans="1:7" x14ac:dyDescent="0.2">
      <c r="A173" s="4"/>
      <c r="B173" s="4"/>
      <c r="E173" s="9"/>
      <c r="G173" s="4"/>
    </row>
    <row r="174" spans="1:7" x14ac:dyDescent="0.2">
      <c r="A174" s="4"/>
      <c r="B174" s="4"/>
      <c r="E174" s="9"/>
      <c r="G174" s="4"/>
    </row>
    <row r="175" spans="1:7" x14ac:dyDescent="0.2">
      <c r="A175" s="4"/>
      <c r="B175" s="4"/>
      <c r="E175" s="9"/>
      <c r="G175" s="4"/>
    </row>
    <row r="176" spans="1:7" x14ac:dyDescent="0.2">
      <c r="A176" s="4"/>
      <c r="B176" s="4"/>
      <c r="E176" s="9"/>
      <c r="G176" s="4"/>
    </row>
    <row r="177" spans="1:8" x14ac:dyDescent="0.2">
      <c r="A177" s="4"/>
      <c r="B177" s="4"/>
      <c r="E177" s="9"/>
      <c r="G177" s="4"/>
    </row>
    <row r="178" spans="1:8" x14ac:dyDescent="0.2">
      <c r="A178" s="4"/>
      <c r="B178" s="4"/>
      <c r="E178" s="9"/>
      <c r="G178" s="4"/>
    </row>
    <row r="179" spans="1:8" x14ac:dyDescent="0.2">
      <c r="A179" s="4"/>
      <c r="B179" s="4"/>
      <c r="E179" s="9"/>
      <c r="G179" s="4"/>
    </row>
    <row r="180" spans="1:8" x14ac:dyDescent="0.2">
      <c r="A180" s="4"/>
      <c r="B180" s="4"/>
      <c r="E180" s="9"/>
      <c r="G180" s="4"/>
    </row>
    <row r="181" spans="1:8" x14ac:dyDescent="0.2">
      <c r="A181" s="4"/>
      <c r="B181" s="4"/>
      <c r="E181" s="9"/>
      <c r="G181" s="4"/>
    </row>
    <row r="182" spans="1:8" x14ac:dyDescent="0.2">
      <c r="A182" s="4"/>
      <c r="B182" s="4"/>
      <c r="E182" s="9"/>
      <c r="G182" s="4"/>
    </row>
    <row r="183" spans="1:8" x14ac:dyDescent="0.2">
      <c r="A183" s="4"/>
      <c r="B183" s="4"/>
      <c r="E183" s="9"/>
      <c r="G183" s="4"/>
    </row>
    <row r="184" spans="1:8" x14ac:dyDescent="0.2">
      <c r="A184" s="6"/>
      <c r="B184" s="6"/>
      <c r="E184" s="9"/>
      <c r="G184" s="6"/>
    </row>
    <row r="185" spans="1:8" x14ac:dyDescent="0.2">
      <c r="A185" s="10"/>
      <c r="B185" s="10"/>
      <c r="C185" s="2"/>
      <c r="D185" s="2"/>
      <c r="E185" s="11"/>
      <c r="F185" s="2"/>
      <c r="G185" s="10"/>
      <c r="H185" s="2"/>
    </row>
    <row r="186" spans="1:8" x14ac:dyDescent="0.2">
      <c r="A186" s="10"/>
      <c r="B186" s="10"/>
      <c r="C186" s="2"/>
      <c r="D186" s="2"/>
      <c r="E186" s="11"/>
      <c r="F186" s="2"/>
      <c r="G186" s="10"/>
      <c r="H186" s="2"/>
    </row>
    <row r="187" spans="1:8" x14ac:dyDescent="0.2">
      <c r="A187" s="10"/>
      <c r="B187" s="10"/>
      <c r="C187" s="2"/>
      <c r="D187" s="2"/>
      <c r="E187" s="11"/>
      <c r="F187" s="2"/>
      <c r="G187" s="10"/>
      <c r="H187" s="2"/>
    </row>
    <row r="188" spans="1:8" x14ac:dyDescent="0.2">
      <c r="A188" s="10"/>
      <c r="B188" s="10"/>
      <c r="C188" s="2"/>
      <c r="D188" s="2"/>
      <c r="E188" s="11"/>
      <c r="F188" s="2"/>
      <c r="G188" s="10"/>
      <c r="H188" s="2"/>
    </row>
    <row r="189" spans="1:8" x14ac:dyDescent="0.2">
      <c r="A189" s="10"/>
      <c r="B189" s="10"/>
      <c r="C189" s="2"/>
      <c r="D189" s="2"/>
      <c r="E189" s="11"/>
      <c r="F189" s="2"/>
      <c r="G189" s="10"/>
      <c r="H189" s="2"/>
    </row>
    <row r="190" spans="1:8" x14ac:dyDescent="0.2">
      <c r="A190" s="10"/>
      <c r="B190" s="10"/>
      <c r="C190" s="2"/>
      <c r="D190" s="2"/>
      <c r="E190" s="11"/>
      <c r="F190" s="2"/>
      <c r="G190" s="10"/>
      <c r="H190" s="2"/>
    </row>
    <row r="191" spans="1:8" x14ac:dyDescent="0.2">
      <c r="A191" s="10"/>
      <c r="B191" s="10"/>
      <c r="C191" s="2"/>
      <c r="D191" s="2"/>
      <c r="E191" s="11"/>
      <c r="F191" s="2"/>
      <c r="G191" s="10"/>
      <c r="H191" s="2"/>
    </row>
    <row r="192" spans="1:8" x14ac:dyDescent="0.2">
      <c r="A192" s="10"/>
      <c r="B192" s="10"/>
      <c r="C192" s="2"/>
      <c r="D192" s="2"/>
      <c r="E192" s="11"/>
      <c r="F192" s="2"/>
      <c r="G192" s="10"/>
      <c r="H192" s="2"/>
    </row>
    <row r="193" spans="1:8" x14ac:dyDescent="0.2">
      <c r="A193" s="10"/>
      <c r="B193" s="10"/>
      <c r="C193" s="2"/>
      <c r="D193" s="2"/>
      <c r="E193" s="11"/>
      <c r="F193" s="2"/>
      <c r="G193" s="10"/>
      <c r="H193" s="2"/>
    </row>
    <row r="194" spans="1:8" x14ac:dyDescent="0.2">
      <c r="A194" s="10"/>
      <c r="B194" s="10"/>
      <c r="C194" s="2"/>
      <c r="D194" s="2"/>
      <c r="E194" s="11"/>
      <c r="F194" s="2"/>
      <c r="G194" s="10"/>
      <c r="H194" s="2"/>
    </row>
    <row r="195" spans="1:8" x14ac:dyDescent="0.2">
      <c r="A195" s="10"/>
      <c r="B195" s="10"/>
      <c r="C195" s="2"/>
      <c r="D195" s="2"/>
      <c r="E195" s="11"/>
      <c r="F195" s="2"/>
      <c r="G195" s="10"/>
      <c r="H195" s="2"/>
    </row>
    <row r="196" spans="1:8" x14ac:dyDescent="0.2">
      <c r="A196" s="10"/>
      <c r="B196" s="10"/>
      <c r="C196" s="2"/>
      <c r="D196" s="2"/>
      <c r="E196" s="11"/>
      <c r="F196" s="2"/>
      <c r="G196" s="10"/>
      <c r="H196" s="2"/>
    </row>
    <row r="197" spans="1:8" x14ac:dyDescent="0.2">
      <c r="A197" s="10"/>
      <c r="B197" s="10"/>
      <c r="C197" s="2"/>
      <c r="D197" s="2"/>
      <c r="E197" s="11"/>
      <c r="F197" s="2"/>
      <c r="G197" s="10"/>
      <c r="H197" s="2"/>
    </row>
    <row r="198" spans="1:8" x14ac:dyDescent="0.2">
      <c r="A198" s="10"/>
      <c r="B198" s="10"/>
      <c r="C198" s="2"/>
      <c r="D198" s="2"/>
      <c r="E198" s="11"/>
      <c r="F198" s="2"/>
      <c r="G198" s="10"/>
      <c r="H198" s="2"/>
    </row>
    <row r="199" spans="1:8" x14ac:dyDescent="0.2">
      <c r="A199" s="10"/>
      <c r="B199" s="10"/>
      <c r="C199" s="2"/>
      <c r="D199" s="2"/>
      <c r="E199" s="11"/>
      <c r="F199" s="2"/>
      <c r="G199" s="10"/>
      <c r="H199" s="2"/>
    </row>
    <row r="200" spans="1:8" x14ac:dyDescent="0.2">
      <c r="A200" s="10"/>
      <c r="B200" s="10"/>
      <c r="C200" s="2"/>
      <c r="D200" s="2"/>
      <c r="E200" s="11"/>
      <c r="F200" s="2"/>
      <c r="G200" s="10"/>
      <c r="H200" s="2"/>
    </row>
    <row r="201" spans="1:8" x14ac:dyDescent="0.2">
      <c r="A201" s="10"/>
      <c r="B201" s="10"/>
      <c r="C201" s="2"/>
      <c r="D201" s="2"/>
      <c r="E201" s="11"/>
      <c r="F201" s="2"/>
      <c r="G201" s="10"/>
      <c r="H201" s="2"/>
    </row>
    <row r="202" spans="1:8" x14ac:dyDescent="0.2">
      <c r="A202" s="10"/>
      <c r="B202" s="10"/>
      <c r="C202" s="2"/>
      <c r="D202" s="2"/>
      <c r="E202" s="11"/>
      <c r="F202" s="2"/>
      <c r="G202" s="10"/>
      <c r="H202" s="2"/>
    </row>
    <row r="203" spans="1:8" x14ac:dyDescent="0.2">
      <c r="A203" s="10"/>
      <c r="B203" s="10"/>
      <c r="C203" s="2"/>
      <c r="D203" s="2"/>
      <c r="E203" s="11"/>
      <c r="F203" s="2"/>
      <c r="G203" s="10"/>
      <c r="H203" s="2"/>
    </row>
    <row r="204" spans="1:8" x14ac:dyDescent="0.2">
      <c r="A204" s="2"/>
      <c r="B204" s="2"/>
      <c r="C204" s="2"/>
      <c r="D204" s="2"/>
      <c r="E204" s="2"/>
      <c r="F204" s="2"/>
      <c r="G204" s="2"/>
      <c r="H204" s="2"/>
    </row>
    <row r="206" spans="1:8" x14ac:dyDescent="0.2">
      <c r="A206" s="8"/>
      <c r="B206" s="8"/>
      <c r="E206" s="9"/>
      <c r="G206" s="8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2016-10-28T17:32:34Z</cp:lastPrinted>
  <dcterms:created xsi:type="dcterms:W3CDTF">2011-10-10T19:00:42Z</dcterms:created>
  <dcterms:modified xsi:type="dcterms:W3CDTF">2017-03-08T18:16:35Z</dcterms:modified>
</cp:coreProperties>
</file>