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Cotação - Pontual Distribuidora\"/>
    </mc:Choice>
  </mc:AlternateContent>
  <bookViews>
    <workbookView xWindow="0" yWindow="0" windowWidth="28800" windowHeight="13275"/>
  </bookViews>
  <sheets>
    <sheet name="Planilha1" sheetId="1" r:id="rId1"/>
  </sheets>
  <definedNames>
    <definedName name="_xlnm.Print_Area" localSheetId="0">Planilha1!$A$1:$I$49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H42" i="1"/>
  <c r="G42" i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28" i="1"/>
  <c r="G28" i="1"/>
  <c r="G27" i="1"/>
  <c r="H27" i="1" s="1"/>
  <c r="H26" i="1"/>
  <c r="G26" i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H18" i="1"/>
  <c r="G18" i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H6" i="1"/>
  <c r="G6" i="1"/>
  <c r="G5" i="1"/>
  <c r="H5" i="1" s="1"/>
  <c r="G4" i="1"/>
  <c r="H4" i="1" s="1"/>
  <c r="G3" i="1"/>
  <c r="H3" i="1" s="1"/>
  <c r="H49" i="1" l="1"/>
</calcChain>
</file>

<file path=xl/sharedStrings.xml><?xml version="1.0" encoding="utf-8"?>
<sst xmlns="http://schemas.openxmlformats.org/spreadsheetml/2006/main" count="167" uniqueCount="116">
  <si>
    <t>Nº</t>
  </si>
  <si>
    <t>AUTOR</t>
  </si>
  <si>
    <t>TÍTULO</t>
  </si>
  <si>
    <t>EDITORA</t>
  </si>
  <si>
    <t>R$ Capa</t>
  </si>
  <si>
    <t>R$ Unit c/desc 34,70%</t>
  </si>
  <si>
    <t>R$ Total c/desc 34,70%</t>
  </si>
  <si>
    <t>ISBN</t>
  </si>
  <si>
    <t xml:space="preserve">ABRÃO, Nelson </t>
  </si>
  <si>
    <t xml:space="preserve">Direito Bancário </t>
  </si>
  <si>
    <t>Saraiva</t>
  </si>
  <si>
    <t>ALEXANDRE, Ricardo</t>
  </si>
  <si>
    <t xml:space="preserve">Direito Tributário </t>
  </si>
  <si>
    <t>Juspodivm</t>
  </si>
  <si>
    <t xml:space="preserve"> 978-85-442-1467-1</t>
  </si>
  <si>
    <t>Autoria Coletiva da Editora Saraiva</t>
  </si>
  <si>
    <t xml:space="preserve">Vade Mecum </t>
  </si>
  <si>
    <t>BALTAZAR JUNIOR, José Paulo</t>
  </si>
  <si>
    <t>Crimes federais</t>
  </si>
  <si>
    <t>CIANCI, Mirna ; DELFINO, Lúcio... [et al.] (coords.)</t>
  </si>
  <si>
    <t>Novo Código de Processo Civil - Impactos na Legislação Extravagante e Interdisciplinar - vol. 1</t>
  </si>
  <si>
    <t>Novo Código de Processo Civil - Impactos na Legislação Extravagante e Interdisciplinar - vol. 2</t>
  </si>
  <si>
    <t>CUNHA JÚNIOR, Dirley da</t>
  </si>
  <si>
    <t>Controle de constitucionalidade: teoria e prática</t>
  </si>
  <si>
    <t>JusPodivm</t>
  </si>
  <si>
    <t>978-85-442-1335-3</t>
  </si>
  <si>
    <t>Curso de Direito Administrativo</t>
  </si>
  <si>
    <t>978-85-442-0805-2</t>
  </si>
  <si>
    <t>DINIZ, Maria Helena</t>
  </si>
  <si>
    <t>Curso de Direito Civil Brasileiro - v.1 - Teoria Geral do Direito Civil</t>
  </si>
  <si>
    <t>Curso de Direito Civil Brasileiro - v.2 - Teoria Geral das Obrigações</t>
  </si>
  <si>
    <t xml:space="preserve">Curso de Direito Civil Brasileiro - v.3 - Teoria das Obrigações </t>
  </si>
  <si>
    <t>Curso de Direito Civil Brasileiro - v.4 - Direito das Coisas</t>
  </si>
  <si>
    <t>Curso de Direito Civil Brasileiro - v.7 - Responsabilidade Civil</t>
  </si>
  <si>
    <t xml:space="preserve">Curso de Direito Civil Brasileiro - v.8 - Direito de Empresa </t>
  </si>
  <si>
    <t xml:space="preserve">GABAN, Eduardo Molan ; DOMINGUES, Juliana Oliveira </t>
  </si>
  <si>
    <t xml:space="preserve">Direito Antitruste </t>
  </si>
  <si>
    <t>GARCIA, Leonardo de Medeiros</t>
  </si>
  <si>
    <t>Código de Defesa do Consumidor Comentado - artigo por artigo</t>
  </si>
  <si>
    <t>978-85-442-1168-7</t>
  </si>
  <si>
    <t>GONÇALVES, Marcus Vinicius Rios</t>
  </si>
  <si>
    <t>Novo Curso de Direito Processual Civil vol. 2</t>
  </si>
  <si>
    <t xml:space="preserve">GUERRA, Sidney </t>
  </si>
  <si>
    <t xml:space="preserve">Curso de Direito Internacional Público </t>
  </si>
  <si>
    <t>LIMA, Renato Brasileiro de</t>
  </si>
  <si>
    <t>Legislação criminal especial comentada</t>
  </si>
  <si>
    <t>978-85-442-1288-2</t>
  </si>
  <si>
    <t>MARTINS, Sergio Pinto</t>
  </si>
  <si>
    <t xml:space="preserve">Direito do Trabalho  </t>
  </si>
  <si>
    <t>MARTINS, Sérgio Pinto</t>
  </si>
  <si>
    <t xml:space="preserve">Manual de Direito Tributário </t>
  </si>
  <si>
    <t xml:space="preserve">MAZZA, Alexandre </t>
  </si>
  <si>
    <t xml:space="preserve"> Manual de direito administrativo</t>
  </si>
  <si>
    <t>MENDES, Gilmar Ferreira ; BRANCO, Paulo Gustavo Gonet</t>
  </si>
  <si>
    <t xml:space="preserve">Curso de Direito Constitucional </t>
  </si>
  <si>
    <t xml:space="preserve">NEVES, Daniel Amorim Assumpção  </t>
  </si>
  <si>
    <t xml:space="preserve">Ações Constitucionais </t>
  </si>
  <si>
    <t>978-85-442-1141-0</t>
  </si>
  <si>
    <t xml:space="preserve">OLIVEIRA, Bruna Pinotti Garcia ; LAZARI, Rafael de </t>
  </si>
  <si>
    <t xml:space="preserve">Manual de Direitos Humanos – Vol. Único </t>
  </si>
  <si>
    <t>978-85-442-1382-7</t>
  </si>
  <si>
    <t xml:space="preserve">PAULSEN, Leandro </t>
  </si>
  <si>
    <t xml:space="preserve">Curso de Direito Tributário Completo </t>
  </si>
  <si>
    <t>RAMOS, André de Carvalho</t>
  </si>
  <si>
    <t xml:space="preserve">Curso de Direitos Humanos </t>
  </si>
  <si>
    <t>REZEK, Francisco</t>
  </si>
  <si>
    <t xml:space="preserve">Direito Internacional Público : Curso Elementar </t>
  </si>
  <si>
    <t>SABBAG, Eduardo (Org.)</t>
  </si>
  <si>
    <t>Estudos Tributários</t>
  </si>
  <si>
    <t>SABBAG, Eduardo de Moraes</t>
  </si>
  <si>
    <t>Manual de direito tributário</t>
  </si>
  <si>
    <t>SARAIVA, Renato; LINHARES, Aryanna</t>
  </si>
  <si>
    <t>Curso de direito processual do trabalho - volume único</t>
  </si>
  <si>
    <t>978-85-442-1198-4</t>
  </si>
  <si>
    <t xml:space="preserve">SARLET, Ingo Wolfgang; MARINONI, Luiz Guilherme; MITIDIERO, Daniel </t>
  </si>
  <si>
    <t xml:space="preserve">SIMÕES, Edson </t>
  </si>
  <si>
    <t xml:space="preserve">Tribunal de Contas: Controle Externo das Contas Públicas </t>
  </si>
  <si>
    <t>TEIXEIRA, Tarcisio</t>
  </si>
  <si>
    <t xml:space="preserve">Comércio Eletrônico: Conforme o Marco Civil da Internet e a Regulamentação do E-Commerce no Brasil </t>
  </si>
  <si>
    <t>WOLKMER, Antonio Carlos ; LEITE, José Rubens Morato (Orgs.)</t>
  </si>
  <si>
    <t>Os “Novos” Direitos no Brasil: natureza e perspectivas : uma visão básica das novas conflituosidades jurídicas</t>
  </si>
  <si>
    <t>BRANDÃO, Claudio; MALLET, Estêvão (coord.)</t>
  </si>
  <si>
    <t>Coleção Repercussões do Novo CPC - vol. 4</t>
  </si>
  <si>
    <t>978-85-442-1230-1</t>
  </si>
  <si>
    <t>LUCON, Paulo Henrique dos S. ; CAMARGO, Luiz Henrique V. (coord.)</t>
  </si>
  <si>
    <t>Coleção Repercussões do Novo CPC - vol. 12</t>
  </si>
  <si>
    <t>CABRAL, Antonio do Passo ; PACELLI, Eugenio de Oliveira ;  CRUZ, Rogerio Schietti (coord.)</t>
  </si>
  <si>
    <t>Coleção Repercussões do Novo CPC - vol. 13</t>
  </si>
  <si>
    <t>978-85-442-1216-5</t>
  </si>
  <si>
    <t>EHRHARDT JR., Marcos ; MAZZEI, Rodrigo (coord.)</t>
  </si>
  <si>
    <t>Coleção Repercussões do Novo CPC - vol. 14</t>
  </si>
  <si>
    <t>978-85-442-1254-7</t>
  </si>
  <si>
    <t xml:space="preserve">TARTUCE, Fernanda; MAZZEI, Rodrigo; CARNEIRO, Sérgio B. (coord.) </t>
  </si>
  <si>
    <t>Coleção Repercussões do Novo CPC - vol. 15</t>
  </si>
  <si>
    <t>978-85-442-1232-5</t>
  </si>
  <si>
    <t>BUENO, Cassio Scarpinella ; RODRIGUES, Marco Antonio (coord.)</t>
  </si>
  <si>
    <t>Coleção Repercussões do Novo CPC - vol. 16</t>
  </si>
  <si>
    <t>978-85-442-1231-8</t>
  </si>
  <si>
    <t>CABRAL, Antonio do Passo; NOGUEIRA, Pedro Henrique (coord.)</t>
  </si>
  <si>
    <t>Coleção Grandes Temas do Novo CPC - vol. 1</t>
  </si>
  <si>
    <t>978-85-442-1394-0</t>
  </si>
  <si>
    <t>COÊLHO, Marcus Vinícius F.; CAMARGO, Luiz Henrique V. (coord.)</t>
  </si>
  <si>
    <t>Coleção Grandes Temas do Novo CPC - vol. 2</t>
  </si>
  <si>
    <t>978-85-442-0992-9</t>
  </si>
  <si>
    <t>DIDIER JR,.Fredie ; NUNES, Dierle ; FREIRE, Alexandre (coord.)</t>
  </si>
  <si>
    <t>Coleção Grandes Temas do Novo CPC - vol. 8</t>
  </si>
  <si>
    <t>978-85-442-1027-7</t>
  </si>
  <si>
    <t>ZANETI JR., Hermes ; CABRAL, Trícia Navarro Xavier (coord.)</t>
  </si>
  <si>
    <t>Coleção Grandes Temas do Novo CPC - vol. 9</t>
  </si>
  <si>
    <t>978-85-442-0857-1</t>
  </si>
  <si>
    <t>DIDIER JR,.Fredie ; CUNHA, Leonardo Carneiro da (coord.)</t>
  </si>
  <si>
    <t>Coleção Grandes Temas do Novo CPC - vol. 10</t>
  </si>
  <si>
    <t>978-85-442-1387-2</t>
  </si>
  <si>
    <t xml:space="preserve"> </t>
  </si>
  <si>
    <t>QNT</t>
  </si>
  <si>
    <r>
      <t xml:space="preserve">LIVROS RECEBIDOS DA 1ª COTAÇÃO - </t>
    </r>
    <r>
      <rPr>
        <b/>
        <sz val="14"/>
        <color rgb="FF0070C0"/>
        <rFont val="Arial"/>
        <family val="2"/>
      </rPr>
      <t>1ª Remessa</t>
    </r>
    <r>
      <rPr>
        <b/>
        <sz val="14"/>
        <rFont val="Arial"/>
        <family val="2"/>
      </rPr>
      <t xml:space="preserve"> (</t>
    </r>
    <r>
      <rPr>
        <b/>
        <sz val="14"/>
        <color rgb="FFFF0000"/>
        <rFont val="Arial"/>
        <family val="2"/>
      </rPr>
      <t>chegaram em 14/08/2017</t>
    </r>
    <r>
      <rPr>
        <b/>
        <sz val="14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</si>
</sst>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 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4" fontId="4" fillId="3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wrapText="1"/>
    </xf>
    <xf numFmtId="1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44" fontId="4" fillId="3" borderId="1" xfId="1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4" fontId="4" fillId="0" borderId="0" xfId="0" applyNumberFormat="1" applyFont="1"/>
    <xf numFmtId="44" fontId="4" fillId="3" borderId="1" xfId="0" applyNumberFormat="1" applyFont="1" applyFill="1" applyBorder="1" applyAlignment="1">
      <alignment horizontal="center"/>
    </xf>
    <xf numFmtId="44" fontId="4" fillId="3" borderId="1" xfId="0" applyNumberFormat="1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5" fillId="3" borderId="1" xfId="2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J3" sqref="J3"/>
    </sheetView>
  </sheetViews>
  <sheetFormatPr defaultRowHeight="15" x14ac:dyDescent="0.25"/>
  <cols>
    <col min="1" max="1" width="5.5703125" customWidth="1"/>
    <col min="2" max="2" width="58.85546875" customWidth="1"/>
    <col min="3" max="3" width="86.7109375" customWidth="1"/>
    <col min="4" max="4" width="11.140625" customWidth="1"/>
    <col min="5" max="5" width="5.5703125" customWidth="1"/>
    <col min="6" max="6" width="0.28515625" customWidth="1"/>
    <col min="7" max="7" width="14.28515625" customWidth="1"/>
    <col min="8" max="8" width="14" customWidth="1"/>
    <col min="9" max="9" width="0.28515625" customWidth="1"/>
    <col min="10" max="10" width="20.5703125" customWidth="1"/>
  </cols>
  <sheetData>
    <row r="1" spans="1:14" ht="36" customHeight="1" x14ac:dyDescent="0.25">
      <c r="A1" s="36" t="s">
        <v>115</v>
      </c>
      <c r="B1" s="37"/>
      <c r="C1" s="37"/>
      <c r="D1" s="37"/>
      <c r="E1" s="37"/>
      <c r="F1" s="37"/>
      <c r="G1" s="37"/>
      <c r="H1" s="37"/>
      <c r="I1" s="20"/>
    </row>
    <row r="2" spans="1:14" ht="29.25" customHeight="1" x14ac:dyDescent="0.25">
      <c r="A2" s="21" t="s">
        <v>0</v>
      </c>
      <c r="B2" s="25" t="s">
        <v>1</v>
      </c>
      <c r="C2" s="25" t="s">
        <v>2</v>
      </c>
      <c r="D2" s="24" t="s">
        <v>3</v>
      </c>
      <c r="E2" s="34" t="s">
        <v>114</v>
      </c>
      <c r="F2" s="3" t="s">
        <v>4</v>
      </c>
      <c r="G2" s="4" t="s">
        <v>5</v>
      </c>
      <c r="H2" s="4" t="s">
        <v>6</v>
      </c>
      <c r="I2" s="2" t="s">
        <v>7</v>
      </c>
    </row>
    <row r="3" spans="1:14" ht="24.95" customHeight="1" x14ac:dyDescent="0.25">
      <c r="A3" s="22">
        <v>1</v>
      </c>
      <c r="B3" s="26" t="s">
        <v>8</v>
      </c>
      <c r="C3" s="26" t="s">
        <v>9</v>
      </c>
      <c r="D3" s="29" t="s">
        <v>10</v>
      </c>
      <c r="E3" s="5">
        <v>1</v>
      </c>
      <c r="F3" s="16">
        <v>254</v>
      </c>
      <c r="G3" s="12">
        <f>F3*0.653</f>
        <v>165.86199999999999</v>
      </c>
      <c r="H3" s="8">
        <f>G3*E3</f>
        <v>165.86199999999999</v>
      </c>
      <c r="I3" s="9">
        <v>9788502625778</v>
      </c>
      <c r="N3" t="s">
        <v>113</v>
      </c>
    </row>
    <row r="4" spans="1:14" ht="24.95" customHeight="1" x14ac:dyDescent="0.25">
      <c r="A4" s="22">
        <v>13</v>
      </c>
      <c r="B4" s="26" t="s">
        <v>11</v>
      </c>
      <c r="C4" s="26" t="s">
        <v>12</v>
      </c>
      <c r="D4" s="29" t="s">
        <v>13</v>
      </c>
      <c r="E4" s="35">
        <v>2</v>
      </c>
      <c r="F4" s="16">
        <v>159.9</v>
      </c>
      <c r="G4" s="12">
        <f t="shared" ref="G4:G48" si="0">F4*0.653</f>
        <v>104.41470000000001</v>
      </c>
      <c r="H4" s="8">
        <f t="shared" ref="H4:H48" si="1">G4*E4</f>
        <v>208.82940000000002</v>
      </c>
      <c r="I4" s="9" t="s">
        <v>14</v>
      </c>
    </row>
    <row r="5" spans="1:14" ht="24.95" customHeight="1" x14ac:dyDescent="0.25">
      <c r="A5" s="23">
        <v>29</v>
      </c>
      <c r="B5" s="27" t="s">
        <v>15</v>
      </c>
      <c r="C5" s="28" t="s">
        <v>16</v>
      </c>
      <c r="D5" s="30" t="s">
        <v>10</v>
      </c>
      <c r="E5" s="35">
        <v>2</v>
      </c>
      <c r="F5" s="11">
        <v>189</v>
      </c>
      <c r="G5" s="7">
        <f t="shared" si="0"/>
        <v>123.417</v>
      </c>
      <c r="H5" s="17">
        <f t="shared" si="1"/>
        <v>246.834</v>
      </c>
      <c r="I5" s="18">
        <v>9788547214203</v>
      </c>
    </row>
    <row r="6" spans="1:14" ht="24.95" customHeight="1" x14ac:dyDescent="0.25">
      <c r="A6" s="23">
        <v>35</v>
      </c>
      <c r="B6" s="27" t="s">
        <v>17</v>
      </c>
      <c r="C6" s="27" t="s">
        <v>18</v>
      </c>
      <c r="D6" s="30" t="s">
        <v>10</v>
      </c>
      <c r="E6" s="5">
        <v>1</v>
      </c>
      <c r="F6" s="6">
        <v>229</v>
      </c>
      <c r="G6" s="7">
        <f t="shared" si="0"/>
        <v>149.53700000000001</v>
      </c>
      <c r="H6" s="17">
        <f t="shared" si="1"/>
        <v>149.53700000000001</v>
      </c>
      <c r="I6" s="18">
        <v>9788547215606</v>
      </c>
    </row>
    <row r="7" spans="1:14" ht="33.75" customHeight="1" x14ac:dyDescent="0.25">
      <c r="A7" s="23">
        <v>76</v>
      </c>
      <c r="B7" s="27" t="s">
        <v>19</v>
      </c>
      <c r="C7" s="27" t="s">
        <v>20</v>
      </c>
      <c r="D7" s="30" t="s">
        <v>10</v>
      </c>
      <c r="E7" s="5">
        <v>1</v>
      </c>
      <c r="F7" s="6">
        <v>155</v>
      </c>
      <c r="G7" s="7">
        <f t="shared" si="0"/>
        <v>101.215</v>
      </c>
      <c r="H7" s="17">
        <f t="shared" si="1"/>
        <v>101.215</v>
      </c>
      <c r="I7" s="18">
        <v>9788502637139</v>
      </c>
    </row>
    <row r="8" spans="1:14" ht="33" customHeight="1" x14ac:dyDescent="0.25">
      <c r="A8" s="23">
        <v>77</v>
      </c>
      <c r="B8" s="27" t="s">
        <v>19</v>
      </c>
      <c r="C8" s="27" t="s">
        <v>21</v>
      </c>
      <c r="D8" s="30" t="s">
        <v>10</v>
      </c>
      <c r="E8" s="5">
        <v>1</v>
      </c>
      <c r="F8" s="6">
        <v>155</v>
      </c>
      <c r="G8" s="7">
        <f t="shared" si="0"/>
        <v>101.215</v>
      </c>
      <c r="H8" s="17">
        <f t="shared" si="1"/>
        <v>101.215</v>
      </c>
      <c r="I8" s="19">
        <v>9788502637160</v>
      </c>
    </row>
    <row r="9" spans="1:14" ht="24.95" customHeight="1" x14ac:dyDescent="0.25">
      <c r="A9" s="23">
        <v>92</v>
      </c>
      <c r="B9" s="27" t="s">
        <v>22</v>
      </c>
      <c r="C9" s="27" t="s">
        <v>23</v>
      </c>
      <c r="D9" s="30" t="s">
        <v>24</v>
      </c>
      <c r="E9" s="5">
        <v>1</v>
      </c>
      <c r="F9" s="6">
        <v>89.9</v>
      </c>
      <c r="G9" s="7">
        <f t="shared" si="0"/>
        <v>58.704700000000003</v>
      </c>
      <c r="H9" s="17">
        <f t="shared" si="1"/>
        <v>58.704700000000003</v>
      </c>
      <c r="I9" s="18" t="s">
        <v>25</v>
      </c>
    </row>
    <row r="10" spans="1:14" ht="24.95" customHeight="1" x14ac:dyDescent="0.25">
      <c r="A10" s="23">
        <v>93</v>
      </c>
      <c r="B10" s="27" t="s">
        <v>22</v>
      </c>
      <c r="C10" s="27" t="s">
        <v>26</v>
      </c>
      <c r="D10" s="30" t="s">
        <v>24</v>
      </c>
      <c r="E10" s="5">
        <v>1</v>
      </c>
      <c r="F10" s="6">
        <v>109.9</v>
      </c>
      <c r="G10" s="7">
        <f t="shared" si="0"/>
        <v>71.764700000000005</v>
      </c>
      <c r="H10" s="17">
        <f t="shared" si="1"/>
        <v>71.764700000000005</v>
      </c>
      <c r="I10" s="18" t="s">
        <v>27</v>
      </c>
    </row>
    <row r="11" spans="1:14" ht="24.95" customHeight="1" x14ac:dyDescent="0.25">
      <c r="A11" s="23">
        <v>108</v>
      </c>
      <c r="B11" s="27" t="s">
        <v>28</v>
      </c>
      <c r="C11" s="27" t="s">
        <v>29</v>
      </c>
      <c r="D11" s="31" t="s">
        <v>10</v>
      </c>
      <c r="E11" s="35">
        <v>2</v>
      </c>
      <c r="F11" s="6">
        <v>159</v>
      </c>
      <c r="G11" s="7">
        <f t="shared" si="0"/>
        <v>103.827</v>
      </c>
      <c r="H11" s="17">
        <f t="shared" si="1"/>
        <v>207.654</v>
      </c>
      <c r="I11" s="18">
        <v>9788547209575</v>
      </c>
    </row>
    <row r="12" spans="1:14" ht="24.95" customHeight="1" x14ac:dyDescent="0.25">
      <c r="A12" s="23">
        <v>109</v>
      </c>
      <c r="B12" s="27" t="s">
        <v>28</v>
      </c>
      <c r="C12" s="27" t="s">
        <v>30</v>
      </c>
      <c r="D12" s="31" t="s">
        <v>10</v>
      </c>
      <c r="E12" s="35">
        <v>2</v>
      </c>
      <c r="F12" s="6">
        <v>159</v>
      </c>
      <c r="G12" s="7">
        <f t="shared" si="0"/>
        <v>103.827</v>
      </c>
      <c r="H12" s="17">
        <f t="shared" si="1"/>
        <v>207.654</v>
      </c>
      <c r="I12" s="18">
        <v>9788547213886</v>
      </c>
    </row>
    <row r="13" spans="1:14" ht="24.95" customHeight="1" x14ac:dyDescent="0.25">
      <c r="A13" s="23">
        <v>110</v>
      </c>
      <c r="B13" s="27" t="s">
        <v>28</v>
      </c>
      <c r="C13" s="27" t="s">
        <v>31</v>
      </c>
      <c r="D13" s="31" t="s">
        <v>10</v>
      </c>
      <c r="E13" s="35">
        <v>2</v>
      </c>
      <c r="F13" s="6">
        <v>159</v>
      </c>
      <c r="G13" s="7">
        <f t="shared" si="0"/>
        <v>103.827</v>
      </c>
      <c r="H13" s="17">
        <f t="shared" si="1"/>
        <v>207.654</v>
      </c>
      <c r="I13" s="18">
        <v>9788547213893</v>
      </c>
    </row>
    <row r="14" spans="1:14" ht="24.95" customHeight="1" x14ac:dyDescent="0.25">
      <c r="A14" s="23">
        <v>111</v>
      </c>
      <c r="B14" s="27" t="s">
        <v>28</v>
      </c>
      <c r="C14" s="27" t="s">
        <v>32</v>
      </c>
      <c r="D14" s="31" t="s">
        <v>10</v>
      </c>
      <c r="E14" s="35">
        <v>2</v>
      </c>
      <c r="F14" s="6">
        <v>158</v>
      </c>
      <c r="G14" s="7">
        <f t="shared" si="0"/>
        <v>103.17400000000001</v>
      </c>
      <c r="H14" s="17">
        <f t="shared" si="1"/>
        <v>206.34800000000001</v>
      </c>
      <c r="I14" s="18">
        <v>9788547204402</v>
      </c>
    </row>
    <row r="15" spans="1:14" ht="24.95" customHeight="1" x14ac:dyDescent="0.25">
      <c r="A15" s="23">
        <v>113</v>
      </c>
      <c r="B15" s="27" t="s">
        <v>28</v>
      </c>
      <c r="C15" s="27" t="s">
        <v>33</v>
      </c>
      <c r="D15" s="31" t="s">
        <v>10</v>
      </c>
      <c r="E15" s="35">
        <v>2</v>
      </c>
      <c r="F15" s="6">
        <v>159</v>
      </c>
      <c r="G15" s="7">
        <f t="shared" si="0"/>
        <v>103.827</v>
      </c>
      <c r="H15" s="17">
        <f t="shared" si="1"/>
        <v>207.654</v>
      </c>
      <c r="I15" s="18">
        <v>9788547214449</v>
      </c>
    </row>
    <row r="16" spans="1:14" ht="24.95" customHeight="1" x14ac:dyDescent="0.25">
      <c r="A16" s="23">
        <v>114</v>
      </c>
      <c r="B16" s="27" t="s">
        <v>28</v>
      </c>
      <c r="C16" s="27" t="s">
        <v>34</v>
      </c>
      <c r="D16" s="31" t="s">
        <v>10</v>
      </c>
      <c r="E16" s="35">
        <v>2</v>
      </c>
      <c r="F16" s="6">
        <v>159</v>
      </c>
      <c r="G16" s="7">
        <f t="shared" si="0"/>
        <v>103.827</v>
      </c>
      <c r="H16" s="17">
        <f t="shared" si="1"/>
        <v>207.654</v>
      </c>
      <c r="I16" s="18">
        <v>9788547215651</v>
      </c>
    </row>
    <row r="17" spans="1:9" ht="34.5" customHeight="1" x14ac:dyDescent="0.25">
      <c r="A17" s="5">
        <v>139</v>
      </c>
      <c r="B17" s="27" t="s">
        <v>35</v>
      </c>
      <c r="C17" s="27" t="s">
        <v>36</v>
      </c>
      <c r="D17" s="32" t="s">
        <v>10</v>
      </c>
      <c r="E17" s="5">
        <v>1</v>
      </c>
      <c r="F17" s="6">
        <v>164</v>
      </c>
      <c r="G17" s="7">
        <f t="shared" si="0"/>
        <v>107.092</v>
      </c>
      <c r="H17" s="17">
        <f t="shared" si="1"/>
        <v>107.092</v>
      </c>
      <c r="I17" s="18">
        <v>9788547203344</v>
      </c>
    </row>
    <row r="18" spans="1:9" ht="24.95" customHeight="1" x14ac:dyDescent="0.25">
      <c r="A18" s="5">
        <v>141</v>
      </c>
      <c r="B18" s="27" t="s">
        <v>37</v>
      </c>
      <c r="C18" s="27" t="s">
        <v>38</v>
      </c>
      <c r="D18" s="32" t="s">
        <v>24</v>
      </c>
      <c r="E18" s="5">
        <v>1</v>
      </c>
      <c r="F18" s="6">
        <v>129.9</v>
      </c>
      <c r="G18" s="7">
        <f t="shared" si="0"/>
        <v>84.824700000000007</v>
      </c>
      <c r="H18" s="17">
        <f t="shared" si="1"/>
        <v>84.824700000000007</v>
      </c>
      <c r="I18" s="18" t="s">
        <v>39</v>
      </c>
    </row>
    <row r="19" spans="1:9" ht="24.95" customHeight="1" x14ac:dyDescent="0.25">
      <c r="A19" s="5">
        <v>157</v>
      </c>
      <c r="B19" s="27" t="s">
        <v>40</v>
      </c>
      <c r="C19" s="27" t="s">
        <v>41</v>
      </c>
      <c r="D19" s="32" t="s">
        <v>10</v>
      </c>
      <c r="E19" s="35">
        <v>2</v>
      </c>
      <c r="F19" s="6">
        <v>138</v>
      </c>
      <c r="G19" s="7">
        <f t="shared" si="0"/>
        <v>90.114000000000004</v>
      </c>
      <c r="H19" s="17">
        <f t="shared" si="1"/>
        <v>180.22800000000001</v>
      </c>
      <c r="I19" s="18">
        <v>9788547213657</v>
      </c>
    </row>
    <row r="20" spans="1:9" ht="24.95" customHeight="1" x14ac:dyDescent="0.25">
      <c r="A20" s="5">
        <v>161</v>
      </c>
      <c r="B20" s="27" t="s">
        <v>42</v>
      </c>
      <c r="C20" s="27" t="s">
        <v>43</v>
      </c>
      <c r="D20" s="32" t="s">
        <v>10</v>
      </c>
      <c r="E20" s="5">
        <v>1</v>
      </c>
      <c r="F20" s="6">
        <v>166</v>
      </c>
      <c r="G20" s="7">
        <f t="shared" si="0"/>
        <v>108.39800000000001</v>
      </c>
      <c r="H20" s="17">
        <f t="shared" si="1"/>
        <v>108.39800000000001</v>
      </c>
      <c r="I20" s="18">
        <v>9788547213930</v>
      </c>
    </row>
    <row r="21" spans="1:9" ht="24.95" customHeight="1" x14ac:dyDescent="0.25">
      <c r="A21" s="5">
        <v>187</v>
      </c>
      <c r="B21" s="27" t="s">
        <v>44</v>
      </c>
      <c r="C21" s="27" t="s">
        <v>45</v>
      </c>
      <c r="D21" s="33" t="s">
        <v>24</v>
      </c>
      <c r="E21" s="5">
        <v>1</v>
      </c>
      <c r="F21" s="6">
        <v>169.9</v>
      </c>
      <c r="G21" s="7">
        <f t="shared" si="0"/>
        <v>110.94470000000001</v>
      </c>
      <c r="H21" s="17">
        <f t="shared" si="1"/>
        <v>110.94470000000001</v>
      </c>
      <c r="I21" s="18" t="s">
        <v>46</v>
      </c>
    </row>
    <row r="22" spans="1:9" ht="24.95" customHeight="1" x14ac:dyDescent="0.25">
      <c r="A22" s="5">
        <v>217</v>
      </c>
      <c r="B22" s="27" t="s">
        <v>47</v>
      </c>
      <c r="C22" s="27" t="s">
        <v>48</v>
      </c>
      <c r="D22" s="33" t="s">
        <v>10</v>
      </c>
      <c r="E22" s="35">
        <v>2</v>
      </c>
      <c r="F22" s="6">
        <v>173</v>
      </c>
      <c r="G22" s="7">
        <f t="shared" si="0"/>
        <v>112.96900000000001</v>
      </c>
      <c r="H22" s="17">
        <f t="shared" si="1"/>
        <v>225.93800000000002</v>
      </c>
      <c r="I22" s="18">
        <v>9788547215156</v>
      </c>
    </row>
    <row r="23" spans="1:9" ht="24.95" customHeight="1" x14ac:dyDescent="0.25">
      <c r="A23" s="5">
        <v>218</v>
      </c>
      <c r="B23" s="27" t="s">
        <v>49</v>
      </c>
      <c r="C23" s="27" t="s">
        <v>50</v>
      </c>
      <c r="D23" s="33" t="s">
        <v>10</v>
      </c>
      <c r="E23" s="35">
        <v>2</v>
      </c>
      <c r="F23" s="6">
        <v>122</v>
      </c>
      <c r="G23" s="7">
        <f t="shared" si="0"/>
        <v>79.665999999999997</v>
      </c>
      <c r="H23" s="17">
        <f t="shared" si="1"/>
        <v>159.33199999999999</v>
      </c>
      <c r="I23" s="18">
        <v>9788547214593</v>
      </c>
    </row>
    <row r="24" spans="1:9" ht="24.95" customHeight="1" x14ac:dyDescent="0.25">
      <c r="A24" s="5">
        <v>230</v>
      </c>
      <c r="B24" s="27" t="s">
        <v>51</v>
      </c>
      <c r="C24" s="28" t="s">
        <v>52</v>
      </c>
      <c r="D24" s="33" t="s">
        <v>10</v>
      </c>
      <c r="E24" s="10">
        <v>1</v>
      </c>
      <c r="F24" s="11">
        <v>186</v>
      </c>
      <c r="G24" s="7">
        <f t="shared" si="0"/>
        <v>121.458</v>
      </c>
      <c r="H24" s="7">
        <f t="shared" si="1"/>
        <v>121.458</v>
      </c>
      <c r="I24" s="18">
        <v>9788547213558</v>
      </c>
    </row>
    <row r="25" spans="1:9" ht="33" customHeight="1" x14ac:dyDescent="0.25">
      <c r="A25" s="5">
        <v>237</v>
      </c>
      <c r="B25" s="27" t="s">
        <v>53</v>
      </c>
      <c r="C25" s="27" t="s">
        <v>54</v>
      </c>
      <c r="D25" s="33" t="s">
        <v>10</v>
      </c>
      <c r="E25" s="35">
        <v>2</v>
      </c>
      <c r="F25" s="6">
        <v>220</v>
      </c>
      <c r="G25" s="7">
        <f t="shared" si="0"/>
        <v>143.66</v>
      </c>
      <c r="H25" s="17">
        <f t="shared" si="1"/>
        <v>287.32</v>
      </c>
      <c r="I25" s="18">
        <v>9788547214814</v>
      </c>
    </row>
    <row r="26" spans="1:9" ht="24.95" customHeight="1" x14ac:dyDescent="0.25">
      <c r="A26" s="5">
        <v>248</v>
      </c>
      <c r="B26" s="27" t="s">
        <v>55</v>
      </c>
      <c r="C26" s="27" t="s">
        <v>56</v>
      </c>
      <c r="D26" s="33" t="s">
        <v>13</v>
      </c>
      <c r="E26" s="35">
        <v>2</v>
      </c>
      <c r="F26" s="6">
        <v>109.9</v>
      </c>
      <c r="G26" s="7">
        <f t="shared" si="0"/>
        <v>71.764700000000005</v>
      </c>
      <c r="H26" s="17">
        <f t="shared" si="1"/>
        <v>143.52940000000001</v>
      </c>
      <c r="I26" s="18" t="s">
        <v>57</v>
      </c>
    </row>
    <row r="27" spans="1:9" ht="32.25" customHeight="1" x14ac:dyDescent="0.25">
      <c r="A27" s="5">
        <v>256</v>
      </c>
      <c r="B27" s="27" t="s">
        <v>58</v>
      </c>
      <c r="C27" s="27" t="s">
        <v>59</v>
      </c>
      <c r="D27" s="33" t="s">
        <v>13</v>
      </c>
      <c r="E27" s="5">
        <v>1</v>
      </c>
      <c r="F27" s="6">
        <v>109.9</v>
      </c>
      <c r="G27" s="7">
        <f t="shared" si="0"/>
        <v>71.764700000000005</v>
      </c>
      <c r="H27" s="17">
        <f t="shared" si="1"/>
        <v>71.764700000000005</v>
      </c>
      <c r="I27" s="18" t="s">
        <v>60</v>
      </c>
    </row>
    <row r="28" spans="1:9" ht="24.95" customHeight="1" x14ac:dyDescent="0.25">
      <c r="A28" s="5">
        <v>270</v>
      </c>
      <c r="B28" s="27" t="s">
        <v>61</v>
      </c>
      <c r="C28" s="27" t="s">
        <v>62</v>
      </c>
      <c r="D28" s="33" t="s">
        <v>10</v>
      </c>
      <c r="E28" s="35">
        <v>2</v>
      </c>
      <c r="F28" s="6">
        <v>139</v>
      </c>
      <c r="G28" s="7">
        <f t="shared" si="0"/>
        <v>90.76700000000001</v>
      </c>
      <c r="H28" s="17">
        <f t="shared" si="1"/>
        <v>181.53400000000002</v>
      </c>
      <c r="I28" s="18">
        <v>9788547214722</v>
      </c>
    </row>
    <row r="29" spans="1:9" ht="24.95" customHeight="1" x14ac:dyDescent="0.25">
      <c r="A29" s="5">
        <v>281</v>
      </c>
      <c r="B29" s="27" t="s">
        <v>63</v>
      </c>
      <c r="C29" s="27" t="s">
        <v>64</v>
      </c>
      <c r="D29" s="33" t="s">
        <v>10</v>
      </c>
      <c r="E29" s="5">
        <v>1</v>
      </c>
      <c r="F29" s="6">
        <v>142</v>
      </c>
      <c r="G29" s="7">
        <f t="shared" si="0"/>
        <v>92.725999999999999</v>
      </c>
      <c r="H29" s="17">
        <f t="shared" si="1"/>
        <v>92.725999999999999</v>
      </c>
      <c r="I29" s="18">
        <v>9788547214517</v>
      </c>
    </row>
    <row r="30" spans="1:9" ht="24.95" customHeight="1" x14ac:dyDescent="0.25">
      <c r="A30" s="5">
        <v>283</v>
      </c>
      <c r="B30" s="27" t="s">
        <v>65</v>
      </c>
      <c r="C30" s="27" t="s">
        <v>66</v>
      </c>
      <c r="D30" s="33" t="s">
        <v>10</v>
      </c>
      <c r="E30" s="5">
        <v>1</v>
      </c>
      <c r="F30" s="6">
        <v>191</v>
      </c>
      <c r="G30" s="7">
        <f t="shared" si="0"/>
        <v>124.723</v>
      </c>
      <c r="H30" s="17">
        <f t="shared" si="1"/>
        <v>124.723</v>
      </c>
      <c r="I30" s="18">
        <v>9788547202828</v>
      </c>
    </row>
    <row r="31" spans="1:9" ht="24.95" customHeight="1" x14ac:dyDescent="0.25">
      <c r="A31" s="5">
        <v>294</v>
      </c>
      <c r="B31" s="27" t="s">
        <v>67</v>
      </c>
      <c r="C31" s="27" t="s">
        <v>68</v>
      </c>
      <c r="D31" s="33" t="s">
        <v>10</v>
      </c>
      <c r="E31" s="5">
        <v>1</v>
      </c>
      <c r="F31" s="6">
        <v>111</v>
      </c>
      <c r="G31" s="7">
        <f t="shared" si="0"/>
        <v>72.483000000000004</v>
      </c>
      <c r="H31" s="17">
        <f t="shared" si="1"/>
        <v>72.483000000000004</v>
      </c>
      <c r="I31" s="18">
        <v>9788502223028</v>
      </c>
    </row>
    <row r="32" spans="1:9" ht="24.95" customHeight="1" x14ac:dyDescent="0.25">
      <c r="A32" s="5">
        <v>295</v>
      </c>
      <c r="B32" s="27" t="s">
        <v>69</v>
      </c>
      <c r="C32" s="27" t="s">
        <v>70</v>
      </c>
      <c r="D32" s="33" t="s">
        <v>10</v>
      </c>
      <c r="E32" s="35">
        <v>2</v>
      </c>
      <c r="F32" s="6">
        <v>176</v>
      </c>
      <c r="G32" s="7">
        <f t="shared" si="0"/>
        <v>114.928</v>
      </c>
      <c r="H32" s="17">
        <f t="shared" si="1"/>
        <v>229.85599999999999</v>
      </c>
      <c r="I32" s="18">
        <v>9788547213640</v>
      </c>
    </row>
    <row r="33" spans="1:9" ht="24.95" customHeight="1" x14ac:dyDescent="0.25">
      <c r="A33" s="5">
        <v>307</v>
      </c>
      <c r="B33" s="27" t="s">
        <v>71</v>
      </c>
      <c r="C33" s="27" t="s">
        <v>72</v>
      </c>
      <c r="D33" s="33" t="s">
        <v>24</v>
      </c>
      <c r="E33" s="5">
        <v>1</v>
      </c>
      <c r="F33" s="6">
        <v>139.9</v>
      </c>
      <c r="G33" s="7">
        <f t="shared" si="0"/>
        <v>91.354700000000008</v>
      </c>
      <c r="H33" s="17">
        <f t="shared" si="1"/>
        <v>91.354700000000008</v>
      </c>
      <c r="I33" s="18" t="s">
        <v>73</v>
      </c>
    </row>
    <row r="34" spans="1:9" ht="39" customHeight="1" x14ac:dyDescent="0.25">
      <c r="A34" s="5">
        <v>310</v>
      </c>
      <c r="B34" s="27" t="s">
        <v>74</v>
      </c>
      <c r="C34" s="27" t="s">
        <v>54</v>
      </c>
      <c r="D34" s="33" t="s">
        <v>10</v>
      </c>
      <c r="E34" s="35">
        <v>2</v>
      </c>
      <c r="F34" s="6">
        <v>209</v>
      </c>
      <c r="G34" s="7">
        <f t="shared" si="0"/>
        <v>136.477</v>
      </c>
      <c r="H34" s="17">
        <f t="shared" si="1"/>
        <v>272.95400000000001</v>
      </c>
      <c r="I34" s="18">
        <v>9788547214463</v>
      </c>
    </row>
    <row r="35" spans="1:9" ht="24.95" customHeight="1" x14ac:dyDescent="0.25">
      <c r="A35" s="5">
        <v>322</v>
      </c>
      <c r="B35" s="27" t="s">
        <v>75</v>
      </c>
      <c r="C35" s="27" t="s">
        <v>76</v>
      </c>
      <c r="D35" s="33" t="s">
        <v>10</v>
      </c>
      <c r="E35" s="5">
        <v>1</v>
      </c>
      <c r="F35" s="6">
        <v>207</v>
      </c>
      <c r="G35" s="7">
        <f t="shared" si="0"/>
        <v>135.17099999999999</v>
      </c>
      <c r="H35" s="17">
        <f t="shared" si="1"/>
        <v>135.17099999999999</v>
      </c>
      <c r="I35" s="18">
        <v>9788502215207</v>
      </c>
    </row>
    <row r="36" spans="1:9" ht="36.75" customHeight="1" x14ac:dyDescent="0.25">
      <c r="A36" s="5">
        <v>329</v>
      </c>
      <c r="B36" s="27" t="s">
        <v>77</v>
      </c>
      <c r="C36" s="27" t="s">
        <v>78</v>
      </c>
      <c r="D36" s="33" t="s">
        <v>10</v>
      </c>
      <c r="E36" s="5">
        <v>1</v>
      </c>
      <c r="F36" s="6">
        <v>130</v>
      </c>
      <c r="G36" s="7">
        <f t="shared" si="0"/>
        <v>84.89</v>
      </c>
      <c r="H36" s="17">
        <f t="shared" si="1"/>
        <v>84.89</v>
      </c>
      <c r="I36" s="18">
        <v>9788502622470</v>
      </c>
    </row>
    <row r="37" spans="1:9" ht="38.25" customHeight="1" x14ac:dyDescent="0.25">
      <c r="A37" s="5">
        <v>345</v>
      </c>
      <c r="B37" s="27" t="s">
        <v>79</v>
      </c>
      <c r="C37" s="27" t="s">
        <v>80</v>
      </c>
      <c r="D37" s="33" t="s">
        <v>10</v>
      </c>
      <c r="E37" s="5">
        <v>1</v>
      </c>
      <c r="F37" s="6">
        <v>183</v>
      </c>
      <c r="G37" s="7">
        <f t="shared" si="0"/>
        <v>119.49900000000001</v>
      </c>
      <c r="H37" s="17">
        <f t="shared" si="1"/>
        <v>119.49900000000001</v>
      </c>
      <c r="I37" s="18">
        <v>9788502637221</v>
      </c>
    </row>
    <row r="38" spans="1:9" ht="24.95" customHeight="1" x14ac:dyDescent="0.25">
      <c r="A38" s="5">
        <v>180</v>
      </c>
      <c r="B38" s="27" t="s">
        <v>81</v>
      </c>
      <c r="C38" s="27" t="s">
        <v>82</v>
      </c>
      <c r="D38" s="32" t="s">
        <v>24</v>
      </c>
      <c r="E38" s="5">
        <v>1</v>
      </c>
      <c r="F38" s="6">
        <v>99.9</v>
      </c>
      <c r="G38" s="7">
        <f t="shared" si="0"/>
        <v>65.234700000000004</v>
      </c>
      <c r="H38" s="17">
        <f t="shared" si="1"/>
        <v>65.234700000000004</v>
      </c>
      <c r="I38" s="18" t="s">
        <v>83</v>
      </c>
    </row>
    <row r="39" spans="1:9" ht="39.75" customHeight="1" x14ac:dyDescent="0.25">
      <c r="A39" s="5">
        <v>182</v>
      </c>
      <c r="B39" s="27" t="s">
        <v>84</v>
      </c>
      <c r="C39" s="27" t="s">
        <v>85</v>
      </c>
      <c r="D39" s="32" t="s">
        <v>24</v>
      </c>
      <c r="E39" s="5">
        <v>1</v>
      </c>
      <c r="F39" s="6">
        <v>79.900000000000006</v>
      </c>
      <c r="G39" s="7">
        <f t="shared" si="0"/>
        <v>52.174700000000009</v>
      </c>
      <c r="H39" s="17">
        <f t="shared" si="1"/>
        <v>52.174700000000009</v>
      </c>
      <c r="I39" s="18">
        <v>9788544211595</v>
      </c>
    </row>
    <row r="40" spans="1:9" ht="36" customHeight="1" x14ac:dyDescent="0.25">
      <c r="A40" s="5">
        <v>183</v>
      </c>
      <c r="B40" s="27" t="s">
        <v>86</v>
      </c>
      <c r="C40" s="27" t="s">
        <v>87</v>
      </c>
      <c r="D40" s="32" t="s">
        <v>24</v>
      </c>
      <c r="E40" s="5">
        <v>1</v>
      </c>
      <c r="F40" s="6">
        <v>89.9</v>
      </c>
      <c r="G40" s="7">
        <f t="shared" si="0"/>
        <v>58.704700000000003</v>
      </c>
      <c r="H40" s="17">
        <f t="shared" si="1"/>
        <v>58.704700000000003</v>
      </c>
      <c r="I40" s="18" t="s">
        <v>88</v>
      </c>
    </row>
    <row r="41" spans="1:9" ht="33" customHeight="1" x14ac:dyDescent="0.25">
      <c r="A41" s="5">
        <v>184</v>
      </c>
      <c r="B41" s="27" t="s">
        <v>89</v>
      </c>
      <c r="C41" s="27" t="s">
        <v>90</v>
      </c>
      <c r="D41" s="32" t="s">
        <v>24</v>
      </c>
      <c r="E41" s="5">
        <v>1</v>
      </c>
      <c r="F41" s="6">
        <v>119.9</v>
      </c>
      <c r="G41" s="7">
        <f t="shared" si="0"/>
        <v>78.294700000000006</v>
      </c>
      <c r="H41" s="17">
        <f t="shared" si="1"/>
        <v>78.294700000000006</v>
      </c>
      <c r="I41" s="18" t="s">
        <v>91</v>
      </c>
    </row>
    <row r="42" spans="1:9" ht="40.5" customHeight="1" x14ac:dyDescent="0.25">
      <c r="A42" s="5">
        <v>185</v>
      </c>
      <c r="B42" s="27" t="s">
        <v>92</v>
      </c>
      <c r="C42" s="27" t="s">
        <v>93</v>
      </c>
      <c r="D42" s="32" t="s">
        <v>24</v>
      </c>
      <c r="E42" s="5">
        <v>1</v>
      </c>
      <c r="F42" s="6">
        <v>99.9</v>
      </c>
      <c r="G42" s="7">
        <f t="shared" si="0"/>
        <v>65.234700000000004</v>
      </c>
      <c r="H42" s="17">
        <f t="shared" si="1"/>
        <v>65.234700000000004</v>
      </c>
      <c r="I42" s="18" t="s">
        <v>94</v>
      </c>
    </row>
    <row r="43" spans="1:9" ht="34.5" customHeight="1" x14ac:dyDescent="0.25">
      <c r="A43" s="5">
        <v>186</v>
      </c>
      <c r="B43" s="27" t="s">
        <v>95</v>
      </c>
      <c r="C43" s="27" t="s">
        <v>96</v>
      </c>
      <c r="D43" s="32" t="s">
        <v>24</v>
      </c>
      <c r="E43" s="5">
        <v>1</v>
      </c>
      <c r="F43" s="6">
        <v>99.9</v>
      </c>
      <c r="G43" s="7">
        <f t="shared" si="0"/>
        <v>65.234700000000004</v>
      </c>
      <c r="H43" s="17">
        <f t="shared" si="1"/>
        <v>65.234700000000004</v>
      </c>
      <c r="I43" s="18" t="s">
        <v>97</v>
      </c>
    </row>
    <row r="44" spans="1:9" ht="36.75" customHeight="1" x14ac:dyDescent="0.25">
      <c r="A44" s="5">
        <v>187</v>
      </c>
      <c r="B44" s="27" t="s">
        <v>98</v>
      </c>
      <c r="C44" s="27" t="s">
        <v>99</v>
      </c>
      <c r="D44" s="32" t="s">
        <v>24</v>
      </c>
      <c r="E44" s="5">
        <v>1</v>
      </c>
      <c r="F44" s="6">
        <v>109.9</v>
      </c>
      <c r="G44" s="7">
        <f t="shared" si="0"/>
        <v>71.764700000000005</v>
      </c>
      <c r="H44" s="17">
        <f t="shared" si="1"/>
        <v>71.764700000000005</v>
      </c>
      <c r="I44" s="18" t="s">
        <v>100</v>
      </c>
    </row>
    <row r="45" spans="1:9" ht="36.75" customHeight="1" x14ac:dyDescent="0.25">
      <c r="A45" s="5">
        <v>188</v>
      </c>
      <c r="B45" s="27" t="s">
        <v>101</v>
      </c>
      <c r="C45" s="27" t="s">
        <v>102</v>
      </c>
      <c r="D45" s="32" t="s">
        <v>24</v>
      </c>
      <c r="E45" s="5">
        <v>1</v>
      </c>
      <c r="F45" s="6">
        <v>129.9</v>
      </c>
      <c r="G45" s="7">
        <f t="shared" si="0"/>
        <v>84.824700000000007</v>
      </c>
      <c r="H45" s="17">
        <f t="shared" si="1"/>
        <v>84.824700000000007</v>
      </c>
      <c r="I45" s="18" t="s">
        <v>103</v>
      </c>
    </row>
    <row r="46" spans="1:9" ht="37.5" customHeight="1" x14ac:dyDescent="0.25">
      <c r="A46" s="5">
        <v>192</v>
      </c>
      <c r="B46" s="27" t="s">
        <v>104</v>
      </c>
      <c r="C46" s="27" t="s">
        <v>105</v>
      </c>
      <c r="D46" s="32" t="s">
        <v>24</v>
      </c>
      <c r="E46" s="5">
        <v>1</v>
      </c>
      <c r="F46" s="6">
        <v>94.9</v>
      </c>
      <c r="G46" s="7">
        <f t="shared" si="0"/>
        <v>61.969700000000003</v>
      </c>
      <c r="H46" s="17">
        <f t="shared" si="1"/>
        <v>61.969700000000003</v>
      </c>
      <c r="I46" s="18" t="s">
        <v>106</v>
      </c>
    </row>
    <row r="47" spans="1:9" ht="37.5" customHeight="1" x14ac:dyDescent="0.25">
      <c r="A47" s="5">
        <v>193</v>
      </c>
      <c r="B47" s="27" t="s">
        <v>107</v>
      </c>
      <c r="C47" s="27" t="s">
        <v>108</v>
      </c>
      <c r="D47" s="32" t="s">
        <v>24</v>
      </c>
      <c r="E47" s="5">
        <v>1</v>
      </c>
      <c r="F47" s="6">
        <v>109.9</v>
      </c>
      <c r="G47" s="7">
        <f t="shared" si="0"/>
        <v>71.764700000000005</v>
      </c>
      <c r="H47" s="17">
        <f t="shared" si="1"/>
        <v>71.764700000000005</v>
      </c>
      <c r="I47" s="18" t="s">
        <v>109</v>
      </c>
    </row>
    <row r="48" spans="1:9" ht="33" customHeight="1" x14ac:dyDescent="0.25">
      <c r="A48" s="5">
        <v>194</v>
      </c>
      <c r="B48" s="27" t="s">
        <v>110</v>
      </c>
      <c r="C48" s="27" t="s">
        <v>111</v>
      </c>
      <c r="D48" s="32" t="s">
        <v>24</v>
      </c>
      <c r="E48" s="5">
        <v>1</v>
      </c>
      <c r="F48" s="6">
        <v>89.9</v>
      </c>
      <c r="G48" s="7">
        <f t="shared" si="0"/>
        <v>58.704700000000003</v>
      </c>
      <c r="H48" s="17">
        <f t="shared" si="1"/>
        <v>58.704700000000003</v>
      </c>
      <c r="I48" s="18" t="s">
        <v>112</v>
      </c>
    </row>
    <row r="49" spans="1:9" x14ac:dyDescent="0.25">
      <c r="A49" s="1"/>
      <c r="B49" s="13"/>
      <c r="C49" s="14"/>
      <c r="D49" s="1"/>
      <c r="E49" s="1"/>
      <c r="F49" s="1"/>
      <c r="G49" s="1"/>
      <c r="H49" s="15">
        <f>SUM(H3:H48)</f>
        <v>6088.5066999999999</v>
      </c>
      <c r="I49" s="1"/>
    </row>
  </sheetData>
  <mergeCells count="1">
    <mergeCell ref="A1:H1"/>
  </mergeCells>
  <pageMargins left="0.35433070866141736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2017-08-24T17:16:03Z</cp:lastPrinted>
  <dcterms:created xsi:type="dcterms:W3CDTF">2017-08-14T18:27:29Z</dcterms:created>
  <dcterms:modified xsi:type="dcterms:W3CDTF">2017-08-31T15:10:37Z</dcterms:modified>
</cp:coreProperties>
</file>