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1390" windowHeight="9120"/>
  </bookViews>
  <sheets>
    <sheet name="Planilha1" sheetId="1" r:id="rId1"/>
  </sheets>
  <definedNames>
    <definedName name="_xlnm.Print_Area" localSheetId="0">Planilha1!$A$1:$I$65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2" i="1"/>
  <c r="G12" i="1"/>
  <c r="G11" i="1"/>
  <c r="H11" i="1" s="1"/>
  <c r="H10" i="1"/>
  <c r="G10" i="1"/>
  <c r="G9" i="1"/>
  <c r="H9" i="1" s="1"/>
  <c r="H8" i="1"/>
  <c r="G8" i="1"/>
  <c r="G7" i="1"/>
  <c r="H7" i="1" s="1"/>
  <c r="H6" i="1"/>
  <c r="G6" i="1"/>
  <c r="G5" i="1"/>
  <c r="H5" i="1" s="1"/>
  <c r="H4" i="1"/>
  <c r="G4" i="1"/>
  <c r="G3" i="1"/>
  <c r="H3" i="1" s="1"/>
  <c r="H65" i="1" l="1"/>
</calcChain>
</file>

<file path=xl/sharedStrings.xml><?xml version="1.0" encoding="utf-8"?>
<sst xmlns="http://schemas.openxmlformats.org/spreadsheetml/2006/main" count="208" uniqueCount="143">
  <si>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</si>
  <si>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</si>
  <si>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</si>
  <si>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</si>
  <si>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</si>
  <si>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</si>
  <si>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</si>
  <si>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</si>
  <si>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</si>
  <si>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 xml:space="preserve">AGOSTINHO, Theodoro Vicente ; SALVADOR, Sérgio Henrique </t>
  </si>
  <si>
    <t xml:space="preserve">Dano Moral Previdenciário </t>
  </si>
  <si>
    <t>LTr</t>
  </si>
  <si>
    <t>AGRA, Walber de Moura</t>
  </si>
  <si>
    <t xml:space="preserve">Comentários sobre a lei de improbidade administrativa </t>
  </si>
  <si>
    <t>Fórum</t>
  </si>
  <si>
    <t xml:space="preserve">AGUILLAR,  Rafael Salomão Safe Romano </t>
  </si>
  <si>
    <t>A Personalidade Jurídica da Igreja Católica no Brasil: do Padroado ao Acordo Brasil - Santa Sé</t>
  </si>
  <si>
    <t>Ltr</t>
  </si>
  <si>
    <t xml:space="preserve">AGUILLAR, Fernado Herren </t>
  </si>
  <si>
    <t xml:space="preserve">Direito Econômico: do Direito Nacional ao Direito Supranacional </t>
  </si>
  <si>
    <t>Atlas</t>
  </si>
  <si>
    <t>ALEXANDRE, Ricardo ; DEUS, João de</t>
  </si>
  <si>
    <t xml:space="preserve">Direito Administrativo </t>
  </si>
  <si>
    <t>Método</t>
  </si>
  <si>
    <t xml:space="preserve">ALVES, Hélio Gustavo </t>
  </si>
  <si>
    <t xml:space="preserve">Temas Atuais de Relações Previdenciárias e Trabalhistas : Em Homenagem ao VIII Congresso Internacional   de Direito Previdenciário do IAPE </t>
  </si>
  <si>
    <t>ANDRADE FILHO, Edmar Oliveira</t>
  </si>
  <si>
    <t xml:space="preserve">Imposto de Renda das Empresas : CSLL, operações de Hedge, preço de transferência, planejamento tributário e reorganizações societárias, aspectos contábeis e jurídicos </t>
  </si>
  <si>
    <t>ANTUNES, Paulo de Bessa</t>
  </si>
  <si>
    <t xml:space="preserve">Direito Ambiental </t>
  </si>
  <si>
    <t>BALDISSERI,Lorenzo</t>
  </si>
  <si>
    <t>Diplomacia Pontificia : Acordo Brasil - Santa Se : Intervenções</t>
  </si>
  <si>
    <t>BEZERRA, David de Medeiros</t>
  </si>
  <si>
    <t>Recursos no Juizados Especial Previdenciário e sua Admissibilidade: de Acordo com o Novo CPC</t>
  </si>
  <si>
    <t>CARVALHO FILHO, José dos Santos</t>
  </si>
  <si>
    <t xml:space="preserve">Improbidade Administrativa : Prescrição e Outros Prazos Extintivos   </t>
  </si>
  <si>
    <t>CASSONE, Vittorio</t>
  </si>
  <si>
    <t xml:space="preserve">Direito Tributário </t>
  </si>
  <si>
    <t xml:space="preserve">CASSONE, Vittorio ; ROSSI, Júlio César ; CASSONE, Maria Eugenia T. </t>
  </si>
  <si>
    <t xml:space="preserve">Processo Tributário : teoria e prática </t>
  </si>
  <si>
    <t>CASTRO, Carlos Alberto Pereira de; LAZZARI, João Batista</t>
  </si>
  <si>
    <t xml:space="preserve">Manual de Direito Previdenciário </t>
  </si>
  <si>
    <t>Forense</t>
  </si>
  <si>
    <t xml:space="preserve">Direito Previdenciário </t>
  </si>
  <si>
    <t xml:space="preserve">CASTRO, Domingos Poubel de </t>
  </si>
  <si>
    <t>Auditoria, Contabilidade e Controle Interno no Setor Público</t>
  </si>
  <si>
    <t xml:space="preserve">CASTRO, Priscila Gonçalves de </t>
  </si>
  <si>
    <t xml:space="preserve">Direitos Humanos de Seguridade Social : uma Garantia ao Estrangeiro  </t>
  </si>
  <si>
    <t>CAVALIERI FILHO, Sergio</t>
  </si>
  <si>
    <t>Programa de direito do consumidor</t>
  </si>
  <si>
    <t xml:space="preserve">DEL' OLMO, Florisbal de Souza ; JAEGER JUNIOR, Augusto </t>
  </si>
  <si>
    <t xml:space="preserve">Curso de Direito Internacional Privado </t>
  </si>
  <si>
    <t>DI PIETRO, Maria Sylvia Zanella</t>
  </si>
  <si>
    <t>Direito administrativo</t>
  </si>
  <si>
    <t xml:space="preserve">DIAS, Reinaldo </t>
  </si>
  <si>
    <t xml:space="preserve">Sociologia do Direito: a Abordagem do Fenômeno Jurídico como Fator Social </t>
  </si>
  <si>
    <t>DINIZ, Gustavo Saad</t>
  </si>
  <si>
    <t xml:space="preserve">Grupos Societários : da Formação à Falência </t>
  </si>
  <si>
    <t>DOLINGER, Jacob ; TIBURCIO, Carmen</t>
  </si>
  <si>
    <t xml:space="preserve">Direito Internacional Privado </t>
  </si>
  <si>
    <t>FAZZIO JUNIOR, Waldo</t>
  </si>
  <si>
    <t xml:space="preserve">Manual de Direito Comercial </t>
  </si>
  <si>
    <t>FERRAZ JUNIOR, Tercio Sampaio</t>
  </si>
  <si>
    <t xml:space="preserve">A Ciência do Direito </t>
  </si>
  <si>
    <t>FILOMENO, José Geraldo Brito</t>
  </si>
  <si>
    <t>Tutela administrativa do consumidor: atuação dos PROCONs, legislação, doutrina e jurisprudência</t>
  </si>
  <si>
    <t>Curso fundamental de Direito do Consumidor</t>
  </si>
  <si>
    <t xml:space="preserve">FONSECA, João Bosco Leopoldino da </t>
  </si>
  <si>
    <t>Direito Econômico</t>
  </si>
  <si>
    <t>GARCIA, Gustavo Filipe Barbosa</t>
  </si>
  <si>
    <t>Curso de direito do trabalho</t>
  </si>
  <si>
    <t>ISHIDA, Válter Kenji</t>
  </si>
  <si>
    <t xml:space="preserve">Prática Jurídica de Execução Penal  </t>
  </si>
  <si>
    <t xml:space="preserve">Prática Jurídica Penal </t>
  </si>
  <si>
    <t xml:space="preserve">MACHADO SEGUNDO, Hugo de Brito </t>
  </si>
  <si>
    <t xml:space="preserve">Processo Tributário </t>
  </si>
  <si>
    <t>MADALENO, Rolf</t>
  </si>
  <si>
    <t>Direito de Família</t>
  </si>
  <si>
    <t>MADALENO, Rolf ; BARBOSA, Eduardo</t>
  </si>
  <si>
    <t>Responsabilidade Civil no Direito de Família</t>
  </si>
  <si>
    <t>MAMEDE, Gladston</t>
  </si>
  <si>
    <t xml:space="preserve">Direito Empresarial Brasileiro - v.2 - Direito Societário </t>
  </si>
  <si>
    <t xml:space="preserve">Direito Empresarial Brasileiro - v.3 - Títulos de Créditos </t>
  </si>
  <si>
    <t xml:space="preserve">Direito Empresarial Brasileiro - v.4 - Falência e Recuperação de Empresas </t>
  </si>
  <si>
    <t>MARTINEZ, Wladimir Novaes</t>
  </si>
  <si>
    <t xml:space="preserve">Benefícios Previdenciários das Pessoas com Deficiência </t>
  </si>
  <si>
    <t>MAUSS, Adriano</t>
  </si>
  <si>
    <t xml:space="preserve">Recurso Administrativo Previdenciário </t>
  </si>
  <si>
    <t>MAZZUOLI, Valerio de Oliveira</t>
  </si>
  <si>
    <t xml:space="preserve">Direito dos Tratados </t>
  </si>
  <si>
    <t>MORAES, Alexandre de</t>
  </si>
  <si>
    <t xml:space="preserve">Direito Constitucional </t>
  </si>
  <si>
    <t>NUCCI, Guilherme de Souza</t>
  </si>
  <si>
    <t>Leis Penais e Processuais Penais Comentadas - v. 1</t>
  </si>
  <si>
    <t xml:space="preserve">Leis Penais e Processuais Penais Comentadas - v. 2  </t>
  </si>
  <si>
    <t xml:space="preserve">OLIVEIRA, Eugênio Pacelli de </t>
  </si>
  <si>
    <t>Curso de processo penal</t>
  </si>
  <si>
    <t xml:space="preserve">PAES, José Eduardo Sabo </t>
  </si>
  <si>
    <t>Terceiro Setor e Tributação – V. 7</t>
  </si>
  <si>
    <t>PARIZATTO, João Roberto</t>
  </si>
  <si>
    <t>Prática Forense - vols. 1 e 2</t>
  </si>
  <si>
    <t>Edipa</t>
  </si>
  <si>
    <t>978-85-8228-037-9</t>
  </si>
  <si>
    <t>PIRES, Antonio Fernando</t>
  </si>
  <si>
    <t>Manual de direito constitucional</t>
  </si>
  <si>
    <t>RIZZARDO, Arnaldo; RIZZARDO FILHO, Arnaldo; RIZZARDO, Carine A.</t>
  </si>
  <si>
    <t>Prescrição e Decadência</t>
  </si>
  <si>
    <r>
      <t>SABBAG, Eduardo Moraes</t>
    </r>
    <r>
      <rPr>
        <b/>
        <sz val="14"/>
        <rFont val="Times New Roman"/>
        <family val="1"/>
      </rPr>
      <t xml:space="preserve"> </t>
    </r>
  </si>
  <si>
    <t xml:space="preserve">Código Tributário Nacional Comentado </t>
  </si>
  <si>
    <t>SCHONBLUM, Paulo Maximilian Wilhelm</t>
  </si>
  <si>
    <t xml:space="preserve">Contratos bancários </t>
  </si>
  <si>
    <t>SERAU JUNIOR, Marco Aurélio ; BRAUNER, Maria Claudia Crespo ; COSTA, José Ricardo Caetano (Coords.)</t>
  </si>
  <si>
    <t>Direito à Saúde: construindo a justiça social</t>
  </si>
  <si>
    <t>TACHIZAWA, Takeshy</t>
  </si>
  <si>
    <t xml:space="preserve">Organizações Não Governamentais e Terceiro Setor </t>
  </si>
  <si>
    <t>TARTUCE, Flávio ; NEVES, Daniel Amorim Assumpção</t>
  </si>
  <si>
    <t xml:space="preserve">Manual de Direito do Consumidor : Direito Material e Processual - Vol. Único </t>
  </si>
  <si>
    <t>VENANCIO FILHO, Alberto ; LOBO, Carlos Augusto da Silveira; ROSMAN, Luiz Alberto Colonna (Orgs.)</t>
  </si>
  <si>
    <t xml:space="preserve">Lei das S. A. em seus 40 Anos </t>
  </si>
  <si>
    <t>VENOSA, Sílvio de Salvo</t>
  </si>
  <si>
    <t>Direito Empresarial</t>
  </si>
  <si>
    <t xml:space="preserve">WOLKMER, Antônio Carlos </t>
  </si>
  <si>
    <t xml:space="preserve">História do Direito no Brasil </t>
  </si>
  <si>
    <t xml:space="preserve">FERNANDES, Jorge Ulisses Jacoby </t>
  </si>
  <si>
    <t xml:space="preserve">Tomada de Contas Especial </t>
  </si>
  <si>
    <t>978-85-450-0213-0</t>
  </si>
  <si>
    <t>NASCIMENTO, José Carlos Martins do</t>
  </si>
  <si>
    <t>Imunidade Tributária dos Bens Afetados à Concessão de Energia : a Questão Tributária do Ponto de Vista Regulatório</t>
  </si>
  <si>
    <t>978-85-450-0140-9</t>
  </si>
  <si>
    <t>PEREZ, Marcos Augusto ; SOUZA, Rodrigo Pagani de (Coords.)</t>
  </si>
  <si>
    <t xml:space="preserve">Controle da Administração Pública </t>
  </si>
  <si>
    <t>978-85-450-0193-5</t>
  </si>
  <si>
    <t>RIBEIRO, Marcia Carla Pereira ; CARAMÊS, Guilherme Bonato Campos</t>
  </si>
  <si>
    <t xml:space="preserve">Direito Empresarial e o Novo CPC </t>
  </si>
  <si>
    <t>978-85-450-0201-7</t>
  </si>
  <si>
    <t>SARAIVA FILHO, Oswaldo Othon de Pontes ; GUIMARÃES, Vasco Branco (Coords.)</t>
  </si>
  <si>
    <t xml:space="preserve">Sigilos Bancário e Fiscal : Homenagem ao Jurista Jose Carlos Moreira Alves </t>
  </si>
  <si>
    <t>978-85-7700-847-6</t>
  </si>
  <si>
    <t>TOTAL</t>
  </si>
  <si>
    <r>
      <t xml:space="preserve">LIVROS RECEBIDOS DA 1ª COTAÇÃO - </t>
    </r>
    <r>
      <rPr>
        <b/>
        <sz val="15"/>
        <color rgb="FF0070C0"/>
        <rFont val="Arial"/>
        <family val="2"/>
      </rPr>
      <t>2ª Remessa</t>
    </r>
    <r>
      <rPr>
        <b/>
        <sz val="15"/>
        <rFont val="Arial"/>
        <family val="2"/>
      </rPr>
      <t xml:space="preserve"> (</t>
    </r>
    <r>
      <rPr>
        <b/>
        <sz val="15"/>
        <color rgb="FFFF0000"/>
        <rFont val="Arial"/>
        <family val="2"/>
      </rPr>
      <t>chegaram em 01/09/2017</t>
    </r>
    <r>
      <rPr>
        <b/>
        <sz val="15"/>
        <rFont val="Arial"/>
        <family val="2"/>
      </rPr>
      <t>)</t>
    </r>
  </si>
  <si>
    <t xml:space="preserve"> </t>
  </si>
  <si>
    <r>
      <t xml:space="preserve">1                   </t>
    </r>
    <r>
      <rPr>
        <sz val="9"/>
        <color rgb="FFFF0000"/>
        <rFont val="Arial"/>
        <family val="2"/>
      </rPr>
      <t>Falta 1 p/ Petrolina</t>
    </r>
  </si>
  <si>
    <t xml:space="preserve">erro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</si>
</sst>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5"/>
      <color rgb="FF0070C0"/>
      <name val="Arial"/>
      <family val="2"/>
    </font>
    <font>
      <b/>
      <sz val="15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7" fillId="0" borderId="0" xfId="0" applyNumberFormat="1" applyFont="1" applyAlignment="1"/>
    <xf numFmtId="0" fontId="8" fillId="2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vertical="center" wrapText="1"/>
    </xf>
    <xf numFmtId="164" fontId="11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wrapText="1"/>
    </xf>
    <xf numFmtId="1" fontId="1" fillId="2" borderId="4" xfId="2" applyNumberFormat="1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164" fontId="11" fillId="0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DDEB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40" zoomScaleNormal="100" workbookViewId="0">
      <selection activeCell="E44" sqref="E44"/>
    </sheetView>
  </sheetViews>
  <sheetFormatPr defaultRowHeight="15" x14ac:dyDescent="0.25"/>
  <cols>
    <col min="1" max="1" width="4" customWidth="1"/>
    <col min="2" max="2" width="60.7109375" customWidth="1"/>
    <col min="3" max="3" width="73.140625" customWidth="1"/>
    <col min="5" max="5" width="9.7109375" customWidth="1"/>
    <col min="6" max="6" width="0.42578125" customWidth="1"/>
    <col min="7" max="7" width="15.140625" customWidth="1"/>
    <col min="8" max="9" width="0.42578125" customWidth="1"/>
    <col min="10" max="10" width="26.7109375" customWidth="1"/>
  </cols>
  <sheetData>
    <row r="1" spans="1:11" ht="39" customHeight="1" x14ac:dyDescent="0.25">
      <c r="A1" s="50" t="s">
        <v>139</v>
      </c>
      <c r="B1" s="51"/>
      <c r="C1" s="51"/>
      <c r="D1" s="51"/>
      <c r="E1" s="51"/>
      <c r="F1" s="51"/>
      <c r="G1" s="51"/>
      <c r="H1" s="51"/>
      <c r="I1" s="51"/>
    </row>
    <row r="2" spans="1:11" ht="37.5" customHeight="1" x14ac:dyDescent="0.25">
      <c r="A2" s="1" t="s">
        <v>0</v>
      </c>
      <c r="B2" s="2" t="s">
        <v>1</v>
      </c>
      <c r="C2" s="2" t="s">
        <v>2</v>
      </c>
      <c r="D2" s="3" t="s">
        <v>3</v>
      </c>
      <c r="E2" s="18" t="s">
        <v>4</v>
      </c>
      <c r="F2" s="4" t="s">
        <v>5</v>
      </c>
      <c r="G2" s="5" t="s">
        <v>6</v>
      </c>
      <c r="H2" s="5" t="s">
        <v>7</v>
      </c>
      <c r="I2" s="2" t="s">
        <v>8</v>
      </c>
    </row>
    <row r="3" spans="1:11" ht="33.75" customHeight="1" x14ac:dyDescent="0.25">
      <c r="A3" s="6">
        <v>6</v>
      </c>
      <c r="B3" s="11" t="s">
        <v>9</v>
      </c>
      <c r="C3" s="11" t="s">
        <v>10</v>
      </c>
      <c r="D3" s="6" t="s">
        <v>11</v>
      </c>
      <c r="E3" s="17">
        <v>2</v>
      </c>
      <c r="F3" s="7">
        <v>65</v>
      </c>
      <c r="G3" s="8">
        <f t="shared" ref="G3:G64" si="0">F3*0.653</f>
        <v>42.445</v>
      </c>
      <c r="H3" s="8">
        <f t="shared" ref="H3:H64" si="1">G3*E3</f>
        <v>84.89</v>
      </c>
      <c r="I3" s="29">
        <v>9788536192505</v>
      </c>
    </row>
    <row r="4" spans="1:11" ht="22.5" customHeight="1" x14ac:dyDescent="0.25">
      <c r="A4" s="6">
        <v>7</v>
      </c>
      <c r="B4" s="11" t="s">
        <v>12</v>
      </c>
      <c r="C4" s="11" t="s">
        <v>13</v>
      </c>
      <c r="D4" s="6" t="s">
        <v>14</v>
      </c>
      <c r="E4" s="6">
        <v>1</v>
      </c>
      <c r="F4" s="7">
        <v>100</v>
      </c>
      <c r="G4" s="8">
        <f t="shared" si="0"/>
        <v>65.3</v>
      </c>
      <c r="H4" s="8">
        <f t="shared" si="1"/>
        <v>65.3</v>
      </c>
      <c r="I4" s="30">
        <v>9788545002475</v>
      </c>
    </row>
    <row r="5" spans="1:11" ht="33.75" customHeight="1" x14ac:dyDescent="0.25">
      <c r="A5" s="6">
        <v>9</v>
      </c>
      <c r="B5" s="11" t="s">
        <v>15</v>
      </c>
      <c r="C5" s="19" t="s">
        <v>16</v>
      </c>
      <c r="D5" s="6" t="s">
        <v>17</v>
      </c>
      <c r="E5" s="9">
        <v>1</v>
      </c>
      <c r="F5" s="10">
        <v>65</v>
      </c>
      <c r="G5" s="8">
        <f t="shared" si="0"/>
        <v>42.445</v>
      </c>
      <c r="H5" s="8">
        <f t="shared" si="1"/>
        <v>42.445</v>
      </c>
      <c r="I5" s="30">
        <v>9788536186597</v>
      </c>
    </row>
    <row r="6" spans="1:11" ht="24.75" customHeight="1" x14ac:dyDescent="0.25">
      <c r="A6" s="6">
        <v>10</v>
      </c>
      <c r="B6" s="11" t="s">
        <v>18</v>
      </c>
      <c r="C6" s="11" t="s">
        <v>19</v>
      </c>
      <c r="D6" s="6" t="s">
        <v>20</v>
      </c>
      <c r="E6" s="6">
        <v>1</v>
      </c>
      <c r="F6" s="7">
        <v>148</v>
      </c>
      <c r="G6" s="8">
        <f t="shared" si="0"/>
        <v>96.644000000000005</v>
      </c>
      <c r="H6" s="8">
        <f t="shared" si="1"/>
        <v>96.644000000000005</v>
      </c>
      <c r="I6" s="30">
        <v>9788597005066</v>
      </c>
    </row>
    <row r="7" spans="1:11" ht="24" customHeight="1" x14ac:dyDescent="0.25">
      <c r="A7" s="34">
        <v>15</v>
      </c>
      <c r="B7" s="35" t="s">
        <v>21</v>
      </c>
      <c r="C7" s="35" t="s">
        <v>22</v>
      </c>
      <c r="D7" s="34" t="s">
        <v>23</v>
      </c>
      <c r="E7" s="34">
        <v>1</v>
      </c>
      <c r="F7" s="36">
        <v>178</v>
      </c>
      <c r="G7" s="37">
        <f t="shared" si="0"/>
        <v>116.23400000000001</v>
      </c>
      <c r="H7" s="8">
        <f t="shared" si="1"/>
        <v>116.23400000000001</v>
      </c>
      <c r="I7" s="30" t="s">
        <v>142</v>
      </c>
      <c r="J7" s="33"/>
    </row>
    <row r="8" spans="1:11" ht="35.25" customHeight="1" x14ac:dyDescent="0.25">
      <c r="A8" s="6">
        <v>24</v>
      </c>
      <c r="B8" s="11" t="s">
        <v>24</v>
      </c>
      <c r="C8" s="11" t="s">
        <v>25</v>
      </c>
      <c r="D8" s="6" t="s">
        <v>11</v>
      </c>
      <c r="E8" s="6">
        <v>1</v>
      </c>
      <c r="F8" s="7">
        <v>110</v>
      </c>
      <c r="G8" s="8">
        <f t="shared" si="0"/>
        <v>71.83</v>
      </c>
      <c r="H8" s="8">
        <f t="shared" si="1"/>
        <v>71.83</v>
      </c>
      <c r="I8" s="30">
        <v>9788536192277</v>
      </c>
    </row>
    <row r="9" spans="1:11" ht="36" customHeight="1" x14ac:dyDescent="0.25">
      <c r="A9" s="6">
        <v>26</v>
      </c>
      <c r="B9" s="11" t="s">
        <v>26</v>
      </c>
      <c r="C9" s="11" t="s">
        <v>27</v>
      </c>
      <c r="D9" s="6" t="s">
        <v>20</v>
      </c>
      <c r="E9" s="6">
        <v>1</v>
      </c>
      <c r="F9" s="7">
        <v>247</v>
      </c>
      <c r="G9" s="8">
        <f t="shared" si="0"/>
        <v>161.291</v>
      </c>
      <c r="H9" s="26">
        <f t="shared" si="1"/>
        <v>161.291</v>
      </c>
      <c r="I9" s="31">
        <v>9788597006483</v>
      </c>
    </row>
    <row r="10" spans="1:11" ht="21" customHeight="1" x14ac:dyDescent="0.25">
      <c r="A10" s="6">
        <v>27</v>
      </c>
      <c r="B10" s="11" t="s">
        <v>28</v>
      </c>
      <c r="C10" s="11" t="s">
        <v>29</v>
      </c>
      <c r="D10" s="6" t="s">
        <v>20</v>
      </c>
      <c r="E10" s="6">
        <v>1</v>
      </c>
      <c r="F10" s="7">
        <v>234</v>
      </c>
      <c r="G10" s="8">
        <f t="shared" si="0"/>
        <v>152.80199999999999</v>
      </c>
      <c r="H10" s="26">
        <f t="shared" si="1"/>
        <v>152.80199999999999</v>
      </c>
      <c r="I10" s="30">
        <v>9788597012095</v>
      </c>
    </row>
    <row r="11" spans="1:11" ht="33" customHeight="1" x14ac:dyDescent="0.25">
      <c r="A11" s="34">
        <v>32</v>
      </c>
      <c r="B11" s="35" t="s">
        <v>30</v>
      </c>
      <c r="C11" s="46" t="s">
        <v>31</v>
      </c>
      <c r="D11" s="34" t="s">
        <v>17</v>
      </c>
      <c r="E11" s="47">
        <v>1</v>
      </c>
      <c r="F11" s="48">
        <v>65</v>
      </c>
      <c r="G11" s="37">
        <f t="shared" si="0"/>
        <v>42.445</v>
      </c>
      <c r="H11" s="26">
        <f t="shared" si="1"/>
        <v>42.445</v>
      </c>
      <c r="I11" s="30">
        <v>9788536116730</v>
      </c>
    </row>
    <row r="12" spans="1:11" ht="35.25" customHeight="1" x14ac:dyDescent="0.25">
      <c r="A12" s="34">
        <v>42</v>
      </c>
      <c r="B12" s="35" t="s">
        <v>32</v>
      </c>
      <c r="C12" s="35" t="s">
        <v>33</v>
      </c>
      <c r="D12" s="34" t="s">
        <v>11</v>
      </c>
      <c r="E12" s="34">
        <v>1</v>
      </c>
      <c r="F12" s="36">
        <v>65</v>
      </c>
      <c r="G12" s="37">
        <f t="shared" si="0"/>
        <v>42.445</v>
      </c>
      <c r="H12" s="26">
        <f t="shared" si="1"/>
        <v>42.445</v>
      </c>
      <c r="I12" s="30">
        <v>9788536190273</v>
      </c>
    </row>
    <row r="13" spans="1:11" ht="47.25" customHeight="1" x14ac:dyDescent="0.25">
      <c r="A13" s="34">
        <v>62</v>
      </c>
      <c r="B13" s="35" t="s">
        <v>34</v>
      </c>
      <c r="C13" s="35" t="s">
        <v>35</v>
      </c>
      <c r="D13" s="34" t="s">
        <v>20</v>
      </c>
      <c r="E13" s="34">
        <v>1</v>
      </c>
      <c r="F13" s="36">
        <v>94</v>
      </c>
      <c r="G13" s="37">
        <f t="shared" si="0"/>
        <v>61.382000000000005</v>
      </c>
      <c r="H13" s="26">
        <f t="shared" si="1"/>
        <v>61.382000000000005</v>
      </c>
      <c r="I13" s="30">
        <v>9788597008425</v>
      </c>
    </row>
    <row r="14" spans="1:11" ht="19.5" customHeight="1" x14ac:dyDescent="0.25">
      <c r="A14" s="34">
        <v>65</v>
      </c>
      <c r="B14" s="35" t="s">
        <v>36</v>
      </c>
      <c r="C14" s="35" t="s">
        <v>37</v>
      </c>
      <c r="D14" s="34" t="s">
        <v>20</v>
      </c>
      <c r="E14" s="34">
        <v>1</v>
      </c>
      <c r="F14" s="36">
        <v>108</v>
      </c>
      <c r="G14" s="37">
        <f t="shared" si="0"/>
        <v>70.524000000000001</v>
      </c>
      <c r="H14" s="26">
        <f t="shared" si="1"/>
        <v>70.524000000000001</v>
      </c>
      <c r="I14" s="30">
        <v>9788597010237</v>
      </c>
    </row>
    <row r="15" spans="1:11" ht="27" customHeight="1" x14ac:dyDescent="0.25">
      <c r="A15" s="34">
        <v>66</v>
      </c>
      <c r="B15" s="35" t="s">
        <v>38</v>
      </c>
      <c r="C15" s="35" t="s">
        <v>39</v>
      </c>
      <c r="D15" s="34" t="s">
        <v>20</v>
      </c>
      <c r="E15" s="34">
        <v>1</v>
      </c>
      <c r="F15" s="36">
        <v>118</v>
      </c>
      <c r="G15" s="37">
        <f t="shared" si="0"/>
        <v>77.054000000000002</v>
      </c>
      <c r="H15" s="26">
        <f t="shared" si="1"/>
        <v>77.054000000000002</v>
      </c>
      <c r="I15" s="30">
        <v>9788597012699</v>
      </c>
      <c r="K15" t="s">
        <v>140</v>
      </c>
    </row>
    <row r="16" spans="1:11" s="40" customFormat="1" ht="27.75" customHeight="1" x14ac:dyDescent="0.25">
      <c r="A16" s="34">
        <v>68</v>
      </c>
      <c r="B16" s="35" t="s">
        <v>40</v>
      </c>
      <c r="C16" s="35" t="s">
        <v>41</v>
      </c>
      <c r="D16" s="34" t="s">
        <v>42</v>
      </c>
      <c r="E16" s="34">
        <v>1</v>
      </c>
      <c r="F16" s="36">
        <v>238</v>
      </c>
      <c r="G16" s="37">
        <f t="shared" si="0"/>
        <v>155.41400000000002</v>
      </c>
      <c r="H16" s="42">
        <f t="shared" si="1"/>
        <v>155.41400000000002</v>
      </c>
      <c r="I16" s="39">
        <v>9788530975074</v>
      </c>
    </row>
    <row r="17" spans="1:11" s="40" customFormat="1" ht="21.75" customHeight="1" x14ac:dyDescent="0.25">
      <c r="A17" s="34">
        <v>69</v>
      </c>
      <c r="B17" s="35" t="s">
        <v>40</v>
      </c>
      <c r="C17" s="35" t="s">
        <v>43</v>
      </c>
      <c r="D17" s="34" t="s">
        <v>42</v>
      </c>
      <c r="E17" s="6">
        <v>1</v>
      </c>
      <c r="F17" s="36">
        <v>128</v>
      </c>
      <c r="G17" s="37">
        <f t="shared" si="0"/>
        <v>83.584000000000003</v>
      </c>
      <c r="H17" s="41">
        <f t="shared" si="1"/>
        <v>83.584000000000003</v>
      </c>
      <c r="I17" s="39">
        <v>9788530971205</v>
      </c>
      <c r="J17" s="40" t="s">
        <v>140</v>
      </c>
      <c r="K17" s="40" t="s">
        <v>140</v>
      </c>
    </row>
    <row r="18" spans="1:11" ht="23.25" customHeight="1" x14ac:dyDescent="0.25">
      <c r="A18" s="6">
        <v>70</v>
      </c>
      <c r="B18" s="11" t="s">
        <v>44</v>
      </c>
      <c r="C18" s="11" t="s">
        <v>45</v>
      </c>
      <c r="D18" s="6" t="s">
        <v>20</v>
      </c>
      <c r="E18" s="6">
        <v>1</v>
      </c>
      <c r="F18" s="7">
        <v>145</v>
      </c>
      <c r="G18" s="8">
        <f t="shared" si="0"/>
        <v>94.685000000000002</v>
      </c>
      <c r="H18" s="26">
        <f t="shared" si="1"/>
        <v>94.685000000000002</v>
      </c>
      <c r="I18" s="30">
        <v>9788597003512</v>
      </c>
    </row>
    <row r="19" spans="1:11" ht="33" customHeight="1" x14ac:dyDescent="0.25">
      <c r="A19" s="6">
        <v>71</v>
      </c>
      <c r="B19" s="11" t="s">
        <v>46</v>
      </c>
      <c r="C19" s="11" t="s">
        <v>47</v>
      </c>
      <c r="D19" s="6" t="s">
        <v>11</v>
      </c>
      <c r="E19" s="6">
        <v>1</v>
      </c>
      <c r="F19" s="7">
        <v>55</v>
      </c>
      <c r="G19" s="8">
        <f t="shared" si="0"/>
        <v>35.914999999999999</v>
      </c>
      <c r="H19" s="26">
        <f t="shared" si="1"/>
        <v>35.914999999999999</v>
      </c>
      <c r="I19" s="30">
        <v>9788536131269</v>
      </c>
    </row>
    <row r="20" spans="1:11" ht="19.5" customHeight="1" x14ac:dyDescent="0.25">
      <c r="A20" s="6">
        <v>73</v>
      </c>
      <c r="B20" s="11" t="s">
        <v>48</v>
      </c>
      <c r="C20" s="11" t="s">
        <v>49</v>
      </c>
      <c r="D20" s="6" t="s">
        <v>20</v>
      </c>
      <c r="E20" s="6">
        <v>1</v>
      </c>
      <c r="F20" s="7">
        <v>121</v>
      </c>
      <c r="G20" s="8">
        <f t="shared" si="0"/>
        <v>79.013000000000005</v>
      </c>
      <c r="H20" s="26">
        <f t="shared" si="1"/>
        <v>79.013000000000005</v>
      </c>
      <c r="I20" s="30">
        <v>9788522490783</v>
      </c>
    </row>
    <row r="21" spans="1:11" ht="22.5" customHeight="1" x14ac:dyDescent="0.25">
      <c r="A21" s="6">
        <v>99</v>
      </c>
      <c r="B21" s="11" t="s">
        <v>50</v>
      </c>
      <c r="C21" s="11" t="s">
        <v>51</v>
      </c>
      <c r="D21" s="6" t="s">
        <v>42</v>
      </c>
      <c r="E21" s="6">
        <v>1</v>
      </c>
      <c r="F21" s="7">
        <v>115</v>
      </c>
      <c r="G21" s="8">
        <f t="shared" si="0"/>
        <v>75.094999999999999</v>
      </c>
      <c r="H21" s="26">
        <f t="shared" si="1"/>
        <v>75.094999999999999</v>
      </c>
      <c r="I21" s="32">
        <v>9788530973209</v>
      </c>
    </row>
    <row r="22" spans="1:11" ht="21" customHeight="1" x14ac:dyDescent="0.25">
      <c r="A22" s="6">
        <v>102</v>
      </c>
      <c r="B22" s="19" t="s">
        <v>52</v>
      </c>
      <c r="C22" s="19" t="s">
        <v>53</v>
      </c>
      <c r="D22" s="9" t="s">
        <v>42</v>
      </c>
      <c r="E22" s="9">
        <v>1</v>
      </c>
      <c r="F22" s="10">
        <v>191</v>
      </c>
      <c r="G22" s="8">
        <f t="shared" si="0"/>
        <v>124.723</v>
      </c>
      <c r="H22" s="8">
        <f t="shared" si="1"/>
        <v>124.723</v>
      </c>
      <c r="I22" s="30">
        <v>9788530965693</v>
      </c>
    </row>
    <row r="23" spans="1:11" ht="36" customHeight="1" x14ac:dyDescent="0.25">
      <c r="A23" s="34">
        <v>105</v>
      </c>
      <c r="B23" s="35" t="s">
        <v>54</v>
      </c>
      <c r="C23" s="35" t="s">
        <v>55</v>
      </c>
      <c r="D23" s="34" t="s">
        <v>20</v>
      </c>
      <c r="E23" s="34">
        <v>1</v>
      </c>
      <c r="F23" s="44">
        <v>86</v>
      </c>
      <c r="G23" s="45">
        <f t="shared" si="0"/>
        <v>56.158000000000001</v>
      </c>
      <c r="H23" s="8">
        <f t="shared" si="1"/>
        <v>56.158000000000001</v>
      </c>
      <c r="I23" s="30">
        <v>9788522485116</v>
      </c>
    </row>
    <row r="24" spans="1:11" ht="21.95" customHeight="1" x14ac:dyDescent="0.25">
      <c r="A24" s="34">
        <v>106</v>
      </c>
      <c r="B24" s="35" t="s">
        <v>56</v>
      </c>
      <c r="C24" s="35" t="s">
        <v>57</v>
      </c>
      <c r="D24" s="34" t="s">
        <v>42</v>
      </c>
      <c r="E24" s="34">
        <v>1</v>
      </c>
      <c r="F24" s="36">
        <v>98</v>
      </c>
      <c r="G24" s="37">
        <f t="shared" si="0"/>
        <v>63.994</v>
      </c>
      <c r="H24" s="8">
        <f t="shared" si="1"/>
        <v>63.994</v>
      </c>
      <c r="I24" s="30">
        <v>9788530971236</v>
      </c>
    </row>
    <row r="25" spans="1:11" ht="21.95" customHeight="1" x14ac:dyDescent="0.25">
      <c r="A25" s="34">
        <v>117</v>
      </c>
      <c r="B25" s="35" t="s">
        <v>58</v>
      </c>
      <c r="C25" s="35" t="s">
        <v>59</v>
      </c>
      <c r="D25" s="34" t="s">
        <v>42</v>
      </c>
      <c r="E25" s="34">
        <v>1</v>
      </c>
      <c r="F25" s="36">
        <v>169</v>
      </c>
      <c r="G25" s="37">
        <f t="shared" si="0"/>
        <v>110.357</v>
      </c>
      <c r="H25" s="8">
        <f t="shared" si="1"/>
        <v>110.357</v>
      </c>
      <c r="I25" s="30">
        <v>9788530973193</v>
      </c>
    </row>
    <row r="26" spans="1:11" ht="45.75" customHeight="1" x14ac:dyDescent="0.25">
      <c r="A26" s="34">
        <v>124</v>
      </c>
      <c r="B26" s="35" t="s">
        <v>60</v>
      </c>
      <c r="C26" s="35" t="s">
        <v>61</v>
      </c>
      <c r="D26" s="34" t="s">
        <v>20</v>
      </c>
      <c r="E26" s="34">
        <v>1</v>
      </c>
      <c r="F26" s="36">
        <v>179</v>
      </c>
      <c r="G26" s="37">
        <f t="shared" si="0"/>
        <v>116.887</v>
      </c>
      <c r="H26" s="8">
        <f t="shared" si="1"/>
        <v>116.887</v>
      </c>
      <c r="I26" s="30">
        <v>9788597009668</v>
      </c>
    </row>
    <row r="27" spans="1:11" ht="21.95" customHeight="1" x14ac:dyDescent="0.25">
      <c r="A27" s="34">
        <v>127</v>
      </c>
      <c r="B27" s="35" t="s">
        <v>62</v>
      </c>
      <c r="C27" s="35" t="s">
        <v>63</v>
      </c>
      <c r="D27" s="34" t="s">
        <v>20</v>
      </c>
      <c r="E27" s="34">
        <v>1</v>
      </c>
      <c r="F27" s="36">
        <v>72</v>
      </c>
      <c r="G27" s="37">
        <f t="shared" si="0"/>
        <v>47.016000000000005</v>
      </c>
      <c r="H27" s="8">
        <f t="shared" si="1"/>
        <v>47.016000000000005</v>
      </c>
      <c r="I27" s="30">
        <v>9788522491438</v>
      </c>
    </row>
    <row r="28" spans="1:11" ht="34.5" customHeight="1" x14ac:dyDescent="0.25">
      <c r="A28" s="34">
        <v>131</v>
      </c>
      <c r="B28" s="35" t="s">
        <v>64</v>
      </c>
      <c r="C28" s="35" t="s">
        <v>65</v>
      </c>
      <c r="D28" s="34" t="s">
        <v>20</v>
      </c>
      <c r="E28" s="34">
        <v>1</v>
      </c>
      <c r="F28" s="36">
        <v>148</v>
      </c>
      <c r="G28" s="37">
        <f t="shared" si="0"/>
        <v>96.644000000000005</v>
      </c>
      <c r="H28" s="8">
        <f t="shared" si="1"/>
        <v>96.644000000000005</v>
      </c>
      <c r="I28" s="30">
        <v>9788522493272</v>
      </c>
    </row>
    <row r="29" spans="1:11" ht="21.95" customHeight="1" x14ac:dyDescent="0.25">
      <c r="A29" s="6">
        <v>132</v>
      </c>
      <c r="B29" s="11" t="s">
        <v>64</v>
      </c>
      <c r="C29" s="11" t="s">
        <v>66</v>
      </c>
      <c r="D29" s="6" t="s">
        <v>20</v>
      </c>
      <c r="E29" s="6">
        <v>1</v>
      </c>
      <c r="F29" s="7">
        <v>92</v>
      </c>
      <c r="G29" s="8">
        <f t="shared" si="0"/>
        <v>60.076000000000001</v>
      </c>
      <c r="H29" s="8">
        <f t="shared" si="1"/>
        <v>60.076000000000001</v>
      </c>
      <c r="I29" s="30">
        <v>9788522490646</v>
      </c>
    </row>
    <row r="30" spans="1:11" ht="21.95" customHeight="1" x14ac:dyDescent="0.25">
      <c r="A30" s="6">
        <v>133</v>
      </c>
      <c r="B30" s="11" t="s">
        <v>67</v>
      </c>
      <c r="C30" s="11" t="s">
        <v>68</v>
      </c>
      <c r="D30" s="6" t="s">
        <v>42</v>
      </c>
      <c r="E30" s="6">
        <v>1</v>
      </c>
      <c r="F30" s="7">
        <v>98</v>
      </c>
      <c r="G30" s="8">
        <f t="shared" si="0"/>
        <v>63.994</v>
      </c>
      <c r="H30" s="8">
        <f t="shared" si="1"/>
        <v>63.994</v>
      </c>
      <c r="I30" s="30">
        <v>9788530974206</v>
      </c>
    </row>
    <row r="31" spans="1:11" ht="21.95" customHeight="1" x14ac:dyDescent="0.25">
      <c r="A31" s="6">
        <v>140</v>
      </c>
      <c r="B31" s="11" t="s">
        <v>69</v>
      </c>
      <c r="C31" s="11" t="s">
        <v>70</v>
      </c>
      <c r="D31" s="6" t="s">
        <v>42</v>
      </c>
      <c r="E31" s="6">
        <v>1</v>
      </c>
      <c r="F31" s="7">
        <v>229</v>
      </c>
      <c r="G31" s="8">
        <f t="shared" si="0"/>
        <v>149.53700000000001</v>
      </c>
      <c r="H31" s="8">
        <f t="shared" si="1"/>
        <v>149.53700000000001</v>
      </c>
      <c r="I31" s="30">
        <v>9788530974411</v>
      </c>
    </row>
    <row r="32" spans="1:11" s="40" customFormat="1" ht="36.75" customHeight="1" x14ac:dyDescent="0.25">
      <c r="A32" s="34">
        <v>168</v>
      </c>
      <c r="B32" s="35" t="s">
        <v>71</v>
      </c>
      <c r="C32" s="35" t="s">
        <v>72</v>
      </c>
      <c r="D32" s="34" t="s">
        <v>20</v>
      </c>
      <c r="E32" s="6">
        <v>1</v>
      </c>
      <c r="F32" s="36">
        <v>115</v>
      </c>
      <c r="G32" s="37">
        <f t="shared" si="0"/>
        <v>75.094999999999999</v>
      </c>
      <c r="H32" s="38">
        <f t="shared" si="1"/>
        <v>75.094999999999999</v>
      </c>
      <c r="I32" s="39">
        <v>9788522497782</v>
      </c>
    </row>
    <row r="33" spans="1:9" ht="21.95" customHeight="1" x14ac:dyDescent="0.25">
      <c r="A33" s="6">
        <v>170</v>
      </c>
      <c r="B33" s="11" t="s">
        <v>71</v>
      </c>
      <c r="C33" s="11" t="s">
        <v>73</v>
      </c>
      <c r="D33" s="6" t="s">
        <v>20</v>
      </c>
      <c r="E33" s="6">
        <v>1</v>
      </c>
      <c r="F33" s="7">
        <v>86</v>
      </c>
      <c r="G33" s="8">
        <f t="shared" si="0"/>
        <v>56.158000000000001</v>
      </c>
      <c r="H33" s="8">
        <f t="shared" si="1"/>
        <v>56.158000000000001</v>
      </c>
      <c r="I33" s="30">
        <v>9788597000375</v>
      </c>
    </row>
    <row r="34" spans="1:9" ht="21.95" customHeight="1" x14ac:dyDescent="0.25">
      <c r="A34" s="6">
        <v>195</v>
      </c>
      <c r="B34" s="11" t="s">
        <v>74</v>
      </c>
      <c r="C34" s="11" t="s">
        <v>75</v>
      </c>
      <c r="D34" s="6" t="s">
        <v>20</v>
      </c>
      <c r="E34" s="6">
        <v>1</v>
      </c>
      <c r="F34" s="7">
        <v>138</v>
      </c>
      <c r="G34" s="8">
        <f t="shared" si="0"/>
        <v>90.114000000000004</v>
      </c>
      <c r="H34" s="8">
        <f t="shared" si="1"/>
        <v>90.114000000000004</v>
      </c>
      <c r="I34" s="30">
        <v>9788597010633</v>
      </c>
    </row>
    <row r="35" spans="1:9" ht="21.95" customHeight="1" x14ac:dyDescent="0.25">
      <c r="A35" s="6">
        <v>198</v>
      </c>
      <c r="B35" s="11" t="s">
        <v>76</v>
      </c>
      <c r="C35" s="20" t="s">
        <v>77</v>
      </c>
      <c r="D35" s="12" t="s">
        <v>42</v>
      </c>
      <c r="E35" s="6">
        <v>1</v>
      </c>
      <c r="F35" s="7">
        <v>248</v>
      </c>
      <c r="G35" s="8">
        <f t="shared" si="0"/>
        <v>161.94400000000002</v>
      </c>
      <c r="H35" s="8">
        <f t="shared" si="1"/>
        <v>161.94400000000002</v>
      </c>
      <c r="I35" s="30">
        <v>9788530972134</v>
      </c>
    </row>
    <row r="36" spans="1:9" ht="21.95" customHeight="1" x14ac:dyDescent="0.25">
      <c r="A36" s="6">
        <v>199</v>
      </c>
      <c r="B36" s="11" t="s">
        <v>78</v>
      </c>
      <c r="C36" s="11" t="s">
        <v>79</v>
      </c>
      <c r="D36" s="6" t="s">
        <v>20</v>
      </c>
      <c r="E36" s="6">
        <v>1</v>
      </c>
      <c r="F36" s="7">
        <v>91</v>
      </c>
      <c r="G36" s="8">
        <f t="shared" si="0"/>
        <v>59.423000000000002</v>
      </c>
      <c r="H36" s="26">
        <f t="shared" si="1"/>
        <v>59.423000000000002</v>
      </c>
      <c r="I36" s="30">
        <v>9788597000672</v>
      </c>
    </row>
    <row r="37" spans="1:9" ht="21.75" customHeight="1" x14ac:dyDescent="0.25">
      <c r="A37" s="6">
        <v>202</v>
      </c>
      <c r="B37" s="11" t="s">
        <v>80</v>
      </c>
      <c r="C37" s="11" t="s">
        <v>81</v>
      </c>
      <c r="D37" s="12" t="s">
        <v>20</v>
      </c>
      <c r="E37" s="6">
        <v>1</v>
      </c>
      <c r="F37" s="7">
        <v>106</v>
      </c>
      <c r="G37" s="8">
        <f t="shared" si="0"/>
        <v>69.218000000000004</v>
      </c>
      <c r="H37" s="26">
        <f t="shared" si="1"/>
        <v>69.218000000000004</v>
      </c>
      <c r="I37" s="30">
        <v>9788597012279</v>
      </c>
    </row>
    <row r="38" spans="1:9" ht="23.25" customHeight="1" x14ac:dyDescent="0.25">
      <c r="A38" s="6">
        <v>203</v>
      </c>
      <c r="B38" s="11" t="s">
        <v>80</v>
      </c>
      <c r="C38" s="11" t="s">
        <v>82</v>
      </c>
      <c r="D38" s="12" t="s">
        <v>20</v>
      </c>
      <c r="E38" s="6">
        <v>1</v>
      </c>
      <c r="F38" s="7">
        <v>106</v>
      </c>
      <c r="G38" s="8">
        <f t="shared" si="0"/>
        <v>69.218000000000004</v>
      </c>
      <c r="H38" s="26">
        <f t="shared" si="1"/>
        <v>69.218000000000004</v>
      </c>
      <c r="I38" s="30">
        <v>9788597000078</v>
      </c>
    </row>
    <row r="39" spans="1:9" ht="33" customHeight="1" x14ac:dyDescent="0.25">
      <c r="A39" s="6">
        <v>204</v>
      </c>
      <c r="B39" s="11" t="s">
        <v>80</v>
      </c>
      <c r="C39" s="11" t="s">
        <v>83</v>
      </c>
      <c r="D39" s="12" t="s">
        <v>20</v>
      </c>
      <c r="E39" s="6">
        <v>1</v>
      </c>
      <c r="F39" s="7">
        <v>106</v>
      </c>
      <c r="G39" s="8">
        <f t="shared" si="0"/>
        <v>69.218000000000004</v>
      </c>
      <c r="H39" s="26">
        <f t="shared" si="1"/>
        <v>69.218000000000004</v>
      </c>
      <c r="I39" s="30">
        <v>9788597006865</v>
      </c>
    </row>
    <row r="40" spans="1:9" ht="35.25" customHeight="1" x14ac:dyDescent="0.25">
      <c r="A40" s="6">
        <v>211</v>
      </c>
      <c r="B40" s="11" t="s">
        <v>84</v>
      </c>
      <c r="C40" s="11" t="s">
        <v>85</v>
      </c>
      <c r="D40" s="12" t="s">
        <v>11</v>
      </c>
      <c r="E40" s="17">
        <v>2</v>
      </c>
      <c r="F40" s="7">
        <v>70</v>
      </c>
      <c r="G40" s="8">
        <f t="shared" si="0"/>
        <v>45.71</v>
      </c>
      <c r="H40" s="26">
        <f t="shared" si="1"/>
        <v>91.42</v>
      </c>
      <c r="I40" s="30">
        <v>9788536185477</v>
      </c>
    </row>
    <row r="41" spans="1:9" ht="19.5" customHeight="1" x14ac:dyDescent="0.25">
      <c r="A41" s="6">
        <v>228</v>
      </c>
      <c r="B41" s="11" t="s">
        <v>86</v>
      </c>
      <c r="C41" s="11" t="s">
        <v>87</v>
      </c>
      <c r="D41" s="6" t="s">
        <v>11</v>
      </c>
      <c r="E41" s="17">
        <v>2</v>
      </c>
      <c r="F41" s="7">
        <v>90</v>
      </c>
      <c r="G41" s="8">
        <f t="shared" si="0"/>
        <v>58.77</v>
      </c>
      <c r="H41" s="26">
        <f t="shared" si="1"/>
        <v>117.54</v>
      </c>
      <c r="I41" s="30">
        <v>9788536192246</v>
      </c>
    </row>
    <row r="42" spans="1:9" s="40" customFormat="1" ht="36.75" customHeight="1" x14ac:dyDescent="0.25">
      <c r="A42" s="34">
        <v>231</v>
      </c>
      <c r="B42" s="35" t="s">
        <v>88</v>
      </c>
      <c r="C42" s="35" t="s">
        <v>59</v>
      </c>
      <c r="D42" s="34" t="s">
        <v>42</v>
      </c>
      <c r="E42" s="6">
        <v>1</v>
      </c>
      <c r="F42" s="36">
        <v>139</v>
      </c>
      <c r="G42" s="37">
        <f t="shared" si="0"/>
        <v>90.76700000000001</v>
      </c>
      <c r="H42" s="41">
        <f t="shared" si="1"/>
        <v>90.76700000000001</v>
      </c>
      <c r="I42" s="39">
        <v>9788530976385</v>
      </c>
    </row>
    <row r="43" spans="1:9" ht="22.5" customHeight="1" x14ac:dyDescent="0.25">
      <c r="A43" s="6">
        <v>232</v>
      </c>
      <c r="B43" s="11" t="s">
        <v>88</v>
      </c>
      <c r="C43" s="11" t="s">
        <v>89</v>
      </c>
      <c r="D43" s="12" t="s">
        <v>42</v>
      </c>
      <c r="E43" s="6">
        <v>1</v>
      </c>
      <c r="F43" s="7">
        <v>181</v>
      </c>
      <c r="G43" s="8">
        <f t="shared" si="0"/>
        <v>118.193</v>
      </c>
      <c r="H43" s="26">
        <f t="shared" si="1"/>
        <v>118.193</v>
      </c>
      <c r="I43" s="30">
        <v>9788530955922</v>
      </c>
    </row>
    <row r="44" spans="1:9" ht="41.25" customHeight="1" x14ac:dyDescent="0.25">
      <c r="A44" s="21">
        <v>242</v>
      </c>
      <c r="B44" s="43" t="s">
        <v>90</v>
      </c>
      <c r="C44" s="22" t="s">
        <v>91</v>
      </c>
      <c r="D44" s="25" t="s">
        <v>20</v>
      </c>
      <c r="E44" s="28" t="s">
        <v>141</v>
      </c>
      <c r="F44" s="23">
        <v>189</v>
      </c>
      <c r="G44" s="24">
        <f t="shared" si="0"/>
        <v>123.417</v>
      </c>
      <c r="H44" s="27" t="e">
        <f t="shared" si="1"/>
        <v>#VALUE!</v>
      </c>
      <c r="I44" s="30">
        <v>9788597009590</v>
      </c>
    </row>
    <row r="45" spans="1:9" ht="22.5" customHeight="1" x14ac:dyDescent="0.25">
      <c r="A45" s="6">
        <v>251</v>
      </c>
      <c r="B45" s="11" t="s">
        <v>92</v>
      </c>
      <c r="C45" s="11" t="s">
        <v>93</v>
      </c>
      <c r="D45" s="12" t="s">
        <v>42</v>
      </c>
      <c r="E45" s="6">
        <v>1</v>
      </c>
      <c r="F45" s="7">
        <v>229</v>
      </c>
      <c r="G45" s="8">
        <f t="shared" si="0"/>
        <v>149.53700000000001</v>
      </c>
      <c r="H45" s="26">
        <f t="shared" si="1"/>
        <v>149.53700000000001</v>
      </c>
      <c r="I45" s="30">
        <v>9788530972714</v>
      </c>
    </row>
    <row r="46" spans="1:9" ht="21.75" customHeight="1" x14ac:dyDescent="0.25">
      <c r="A46" s="6">
        <v>252</v>
      </c>
      <c r="B46" s="11" t="s">
        <v>92</v>
      </c>
      <c r="C46" s="11" t="s">
        <v>94</v>
      </c>
      <c r="D46" s="12" t="s">
        <v>42</v>
      </c>
      <c r="E46" s="6">
        <v>1</v>
      </c>
      <c r="F46" s="7">
        <v>229</v>
      </c>
      <c r="G46" s="8">
        <f t="shared" si="0"/>
        <v>149.53700000000001</v>
      </c>
      <c r="H46" s="26">
        <f t="shared" si="1"/>
        <v>149.53700000000001</v>
      </c>
      <c r="I46" s="30">
        <v>9788530972721</v>
      </c>
    </row>
    <row r="47" spans="1:9" ht="21.95" customHeight="1" x14ac:dyDescent="0.25">
      <c r="A47" s="6">
        <v>258</v>
      </c>
      <c r="B47" s="11" t="s">
        <v>95</v>
      </c>
      <c r="C47" s="11" t="s">
        <v>96</v>
      </c>
      <c r="D47" s="12" t="s">
        <v>20</v>
      </c>
      <c r="E47" s="6">
        <v>1</v>
      </c>
      <c r="F47" s="7">
        <v>198</v>
      </c>
      <c r="G47" s="8">
        <f t="shared" si="0"/>
        <v>129.29400000000001</v>
      </c>
      <c r="H47" s="8">
        <f t="shared" si="1"/>
        <v>129.29400000000001</v>
      </c>
      <c r="I47" s="30">
        <v>9788597009606</v>
      </c>
    </row>
    <row r="48" spans="1:9" ht="21.95" customHeight="1" x14ac:dyDescent="0.25">
      <c r="A48" s="6">
        <v>263</v>
      </c>
      <c r="B48" s="11" t="s">
        <v>97</v>
      </c>
      <c r="C48" s="11" t="s">
        <v>98</v>
      </c>
      <c r="D48" s="12" t="s">
        <v>42</v>
      </c>
      <c r="E48" s="6">
        <v>1</v>
      </c>
      <c r="F48" s="7">
        <v>112</v>
      </c>
      <c r="G48" s="8">
        <f t="shared" si="0"/>
        <v>73.135999999999996</v>
      </c>
      <c r="H48" s="8">
        <f t="shared" si="1"/>
        <v>73.135999999999996</v>
      </c>
      <c r="I48" s="31">
        <v>9788530959074</v>
      </c>
    </row>
    <row r="49" spans="1:9" ht="21.95" customHeight="1" x14ac:dyDescent="0.25">
      <c r="A49" s="6">
        <v>268</v>
      </c>
      <c r="B49" s="11" t="s">
        <v>99</v>
      </c>
      <c r="C49" s="11" t="s">
        <v>100</v>
      </c>
      <c r="D49" s="12" t="s">
        <v>101</v>
      </c>
      <c r="E49" s="6">
        <v>1</v>
      </c>
      <c r="F49" s="7">
        <v>396</v>
      </c>
      <c r="G49" s="8">
        <f t="shared" si="0"/>
        <v>258.58800000000002</v>
      </c>
      <c r="H49" s="8">
        <f t="shared" si="1"/>
        <v>258.58800000000002</v>
      </c>
      <c r="I49" s="31" t="s">
        <v>102</v>
      </c>
    </row>
    <row r="50" spans="1:9" ht="21.95" customHeight="1" x14ac:dyDescent="0.25">
      <c r="A50" s="6">
        <v>278</v>
      </c>
      <c r="B50" s="11" t="s">
        <v>103</v>
      </c>
      <c r="C50" s="19" t="s">
        <v>104</v>
      </c>
      <c r="D50" s="12" t="s">
        <v>23</v>
      </c>
      <c r="E50" s="9">
        <v>1</v>
      </c>
      <c r="F50" s="10">
        <v>158</v>
      </c>
      <c r="G50" s="8">
        <f t="shared" si="0"/>
        <v>103.17400000000001</v>
      </c>
      <c r="H50" s="8">
        <f t="shared" si="1"/>
        <v>103.17400000000001</v>
      </c>
      <c r="I50" s="30">
        <v>9788530966492</v>
      </c>
    </row>
    <row r="51" spans="1:9" ht="24" customHeight="1" x14ac:dyDescent="0.25">
      <c r="A51" s="6">
        <v>288</v>
      </c>
      <c r="B51" s="11" t="s">
        <v>105</v>
      </c>
      <c r="C51" s="19" t="s">
        <v>106</v>
      </c>
      <c r="D51" s="12" t="s">
        <v>42</v>
      </c>
      <c r="E51" s="9">
        <v>1</v>
      </c>
      <c r="F51" s="10">
        <v>199</v>
      </c>
      <c r="G51" s="8">
        <f t="shared" si="0"/>
        <v>129.947</v>
      </c>
      <c r="H51" s="26">
        <f t="shared" si="1"/>
        <v>129.947</v>
      </c>
      <c r="I51" s="30">
        <v>9788530975364</v>
      </c>
    </row>
    <row r="52" spans="1:9" ht="42.75" customHeight="1" x14ac:dyDescent="0.25">
      <c r="A52" s="34">
        <v>296</v>
      </c>
      <c r="B52" s="35" t="s">
        <v>107</v>
      </c>
      <c r="C52" s="35" t="s">
        <v>108</v>
      </c>
      <c r="D52" s="49" t="s">
        <v>23</v>
      </c>
      <c r="E52" s="9">
        <v>1</v>
      </c>
      <c r="F52" s="36">
        <v>138</v>
      </c>
      <c r="G52" s="37">
        <f t="shared" si="0"/>
        <v>90.114000000000004</v>
      </c>
      <c r="H52" s="27">
        <f t="shared" si="1"/>
        <v>90.114000000000004</v>
      </c>
      <c r="I52" s="30">
        <v>9788530966218</v>
      </c>
    </row>
    <row r="53" spans="1:9" ht="21" customHeight="1" x14ac:dyDescent="0.25">
      <c r="A53" s="6">
        <v>314</v>
      </c>
      <c r="B53" s="11" t="s">
        <v>109</v>
      </c>
      <c r="C53" s="11" t="s">
        <v>110</v>
      </c>
      <c r="D53" s="12" t="s">
        <v>42</v>
      </c>
      <c r="E53" s="6">
        <v>1</v>
      </c>
      <c r="F53" s="7">
        <v>130</v>
      </c>
      <c r="G53" s="8">
        <f t="shared" si="0"/>
        <v>84.89</v>
      </c>
      <c r="H53" s="26">
        <f t="shared" si="1"/>
        <v>84.89</v>
      </c>
      <c r="I53" s="30">
        <v>9788530964870</v>
      </c>
    </row>
    <row r="54" spans="1:9" ht="41.25" customHeight="1" x14ac:dyDescent="0.25">
      <c r="A54" s="34">
        <v>317</v>
      </c>
      <c r="B54" s="35" t="s">
        <v>111</v>
      </c>
      <c r="C54" s="35" t="s">
        <v>112</v>
      </c>
      <c r="D54" s="49" t="s">
        <v>11</v>
      </c>
      <c r="E54" s="34">
        <v>1</v>
      </c>
      <c r="F54" s="36">
        <v>80</v>
      </c>
      <c r="G54" s="37">
        <f t="shared" si="0"/>
        <v>52.24</v>
      </c>
      <c r="H54" s="26">
        <f t="shared" si="1"/>
        <v>52.24</v>
      </c>
      <c r="I54" s="30">
        <v>9788536190259</v>
      </c>
    </row>
    <row r="55" spans="1:9" ht="21.75" customHeight="1" x14ac:dyDescent="0.25">
      <c r="A55" s="34">
        <v>327</v>
      </c>
      <c r="B55" s="35" t="s">
        <v>113</v>
      </c>
      <c r="C55" s="35" t="s">
        <v>114</v>
      </c>
      <c r="D55" s="49" t="s">
        <v>20</v>
      </c>
      <c r="E55" s="34">
        <v>1</v>
      </c>
      <c r="F55" s="36">
        <v>132</v>
      </c>
      <c r="G55" s="37">
        <f t="shared" si="0"/>
        <v>86.195999999999998</v>
      </c>
      <c r="H55" s="26">
        <f t="shared" si="1"/>
        <v>86.195999999999998</v>
      </c>
      <c r="I55" s="30">
        <v>9788522489947</v>
      </c>
    </row>
    <row r="56" spans="1:9" ht="45.75" customHeight="1" x14ac:dyDescent="0.25">
      <c r="A56" s="34">
        <v>328</v>
      </c>
      <c r="B56" s="35" t="s">
        <v>115</v>
      </c>
      <c r="C56" s="35" t="s">
        <v>116</v>
      </c>
      <c r="D56" s="49" t="s">
        <v>23</v>
      </c>
      <c r="E56" s="34">
        <v>1</v>
      </c>
      <c r="F56" s="36">
        <v>186</v>
      </c>
      <c r="G56" s="37">
        <f t="shared" si="0"/>
        <v>121.458</v>
      </c>
      <c r="H56" s="26">
        <f t="shared" si="1"/>
        <v>121.458</v>
      </c>
      <c r="I56" s="30">
        <v>9788530973339</v>
      </c>
    </row>
    <row r="57" spans="1:9" ht="37.5" customHeight="1" x14ac:dyDescent="0.25">
      <c r="A57" s="34">
        <v>335</v>
      </c>
      <c r="B57" s="35" t="s">
        <v>117</v>
      </c>
      <c r="C57" s="35" t="s">
        <v>118</v>
      </c>
      <c r="D57" s="49" t="s">
        <v>42</v>
      </c>
      <c r="E57" s="34">
        <v>1</v>
      </c>
      <c r="F57" s="36">
        <v>158</v>
      </c>
      <c r="G57" s="37">
        <f t="shared" si="0"/>
        <v>103.17400000000001</v>
      </c>
      <c r="H57" s="26">
        <f t="shared" si="1"/>
        <v>103.17400000000001</v>
      </c>
      <c r="I57" s="30">
        <v>9788530974152</v>
      </c>
    </row>
    <row r="58" spans="1:9" ht="21.75" customHeight="1" x14ac:dyDescent="0.25">
      <c r="A58" s="6">
        <v>336</v>
      </c>
      <c r="B58" s="11" t="s">
        <v>119</v>
      </c>
      <c r="C58" s="19" t="s">
        <v>120</v>
      </c>
      <c r="D58" s="12" t="s">
        <v>20</v>
      </c>
      <c r="E58" s="9">
        <v>1</v>
      </c>
      <c r="F58" s="10">
        <v>129</v>
      </c>
      <c r="G58" s="8">
        <f t="shared" si="0"/>
        <v>84.237000000000009</v>
      </c>
      <c r="H58" s="26">
        <f t="shared" si="1"/>
        <v>84.237000000000009</v>
      </c>
      <c r="I58" s="30">
        <v>9788597009255</v>
      </c>
    </row>
    <row r="59" spans="1:9" ht="21.75" customHeight="1" x14ac:dyDescent="0.25">
      <c r="A59" s="6">
        <v>344</v>
      </c>
      <c r="B59" s="11" t="s">
        <v>121</v>
      </c>
      <c r="C59" s="11" t="s">
        <v>122</v>
      </c>
      <c r="D59" s="12" t="s">
        <v>42</v>
      </c>
      <c r="E59" s="6">
        <v>1</v>
      </c>
      <c r="F59" s="7">
        <v>63</v>
      </c>
      <c r="G59" s="8">
        <f t="shared" si="0"/>
        <v>41.139000000000003</v>
      </c>
      <c r="H59" s="26">
        <f t="shared" si="1"/>
        <v>41.139000000000003</v>
      </c>
      <c r="I59" s="30">
        <v>9788530965549</v>
      </c>
    </row>
    <row r="60" spans="1:9" ht="21" customHeight="1" x14ac:dyDescent="0.25">
      <c r="A60" s="6">
        <v>125</v>
      </c>
      <c r="B60" s="11" t="s">
        <v>123</v>
      </c>
      <c r="C60" s="11" t="s">
        <v>124</v>
      </c>
      <c r="D60" s="6" t="s">
        <v>14</v>
      </c>
      <c r="E60" s="6">
        <v>1</v>
      </c>
      <c r="F60" s="7">
        <v>195</v>
      </c>
      <c r="G60" s="8">
        <f t="shared" si="0"/>
        <v>127.33500000000001</v>
      </c>
      <c r="H60" s="26">
        <f t="shared" si="1"/>
        <v>127.33500000000001</v>
      </c>
      <c r="I60" s="30" t="s">
        <v>125</v>
      </c>
    </row>
    <row r="61" spans="1:9" ht="42" customHeight="1" x14ac:dyDescent="0.25">
      <c r="A61" s="6">
        <v>246</v>
      </c>
      <c r="B61" s="11" t="s">
        <v>126</v>
      </c>
      <c r="C61" s="11" t="s">
        <v>127</v>
      </c>
      <c r="D61" s="12" t="s">
        <v>14</v>
      </c>
      <c r="E61" s="6">
        <v>1</v>
      </c>
      <c r="F61" s="7">
        <v>39</v>
      </c>
      <c r="G61" s="8">
        <f t="shared" si="0"/>
        <v>25.467000000000002</v>
      </c>
      <c r="H61" s="26">
        <f t="shared" si="1"/>
        <v>25.467000000000002</v>
      </c>
      <c r="I61" s="30" t="s">
        <v>128</v>
      </c>
    </row>
    <row r="62" spans="1:9" ht="27.75" customHeight="1" x14ac:dyDescent="0.25">
      <c r="A62" s="6">
        <v>273</v>
      </c>
      <c r="B62" s="11" t="s">
        <v>129</v>
      </c>
      <c r="C62" s="11" t="s">
        <v>130</v>
      </c>
      <c r="D62" s="12" t="s">
        <v>14</v>
      </c>
      <c r="E62" s="6">
        <v>1</v>
      </c>
      <c r="F62" s="7">
        <v>98</v>
      </c>
      <c r="G62" s="8">
        <f t="shared" si="0"/>
        <v>63.994</v>
      </c>
      <c r="H62" s="26">
        <f t="shared" si="1"/>
        <v>63.994</v>
      </c>
      <c r="I62" s="30" t="s">
        <v>131</v>
      </c>
    </row>
    <row r="63" spans="1:9" ht="29.25" customHeight="1" x14ac:dyDescent="0.25">
      <c r="A63" s="6">
        <v>285</v>
      </c>
      <c r="B63" s="11" t="s">
        <v>132</v>
      </c>
      <c r="C63" s="11" t="s">
        <v>133</v>
      </c>
      <c r="D63" s="12" t="s">
        <v>14</v>
      </c>
      <c r="E63" s="17">
        <v>2</v>
      </c>
      <c r="F63" s="7">
        <v>92</v>
      </c>
      <c r="G63" s="8">
        <f t="shared" si="0"/>
        <v>60.076000000000001</v>
      </c>
      <c r="H63" s="26">
        <f t="shared" si="1"/>
        <v>120.152</v>
      </c>
      <c r="I63" s="30" t="s">
        <v>134</v>
      </c>
    </row>
    <row r="64" spans="1:9" ht="35.25" customHeight="1" x14ac:dyDescent="0.25">
      <c r="A64" s="6">
        <v>305</v>
      </c>
      <c r="B64" s="11" t="s">
        <v>135</v>
      </c>
      <c r="C64" s="11" t="s">
        <v>136</v>
      </c>
      <c r="D64" s="6" t="s">
        <v>14</v>
      </c>
      <c r="E64" s="6">
        <v>1</v>
      </c>
      <c r="F64" s="7">
        <v>149</v>
      </c>
      <c r="G64" s="8">
        <f t="shared" si="0"/>
        <v>97.296999999999997</v>
      </c>
      <c r="H64" s="26">
        <f t="shared" si="1"/>
        <v>97.296999999999997</v>
      </c>
      <c r="I64" s="30" t="s">
        <v>137</v>
      </c>
    </row>
    <row r="65" spans="2:8" ht="33.75" customHeight="1" x14ac:dyDescent="0.25">
      <c r="B65" s="13"/>
      <c r="C65" s="14"/>
      <c r="G65" s="15" t="s">
        <v>138</v>
      </c>
      <c r="H65" s="16" t="e">
        <f>SUM(H3:H64)</f>
        <v>#VALUE!</v>
      </c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2017-09-05T13:57:21Z</cp:lastPrinted>
  <dcterms:created xsi:type="dcterms:W3CDTF">2017-09-01T21:06:37Z</dcterms:created>
  <dcterms:modified xsi:type="dcterms:W3CDTF">2017-11-20T17:34:49Z</dcterms:modified>
</cp:coreProperties>
</file>