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gor.lima\Desktop\BIBLIOTECA\Relações de compra de Livros\2017\1º Empenho (2016NE001813)\Cotação - Pontual Distribuidora\"/>
    </mc:Choice>
  </mc:AlternateContent>
  <bookViews>
    <workbookView xWindow="0" yWindow="0" windowWidth="21600" windowHeight="96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H32" i="1" s="1"/>
  <c r="H31" i="1"/>
  <c r="G31" i="1"/>
  <c r="G30" i="1"/>
  <c r="H30" i="1" s="1"/>
  <c r="H29" i="1"/>
  <c r="G29" i="1"/>
  <c r="G28" i="1"/>
  <c r="H28" i="1" s="1"/>
  <c r="H27" i="1"/>
  <c r="G27" i="1"/>
  <c r="G26" i="1"/>
  <c r="H26" i="1" s="1"/>
  <c r="H25" i="1"/>
  <c r="G25" i="1"/>
  <c r="G24" i="1"/>
  <c r="H24" i="1" s="1"/>
  <c r="H23" i="1"/>
  <c r="G23" i="1"/>
  <c r="G22" i="1"/>
  <c r="H22" i="1" s="1"/>
  <c r="H21" i="1"/>
  <c r="G21" i="1"/>
  <c r="G20" i="1"/>
  <c r="H20" i="1" s="1"/>
  <c r="H19" i="1"/>
  <c r="G19" i="1"/>
  <c r="G18" i="1"/>
  <c r="H18" i="1" s="1"/>
  <c r="H17" i="1"/>
  <c r="G17" i="1"/>
  <c r="G16" i="1"/>
  <c r="H16" i="1" s="1"/>
  <c r="H15" i="1"/>
  <c r="G15" i="1"/>
  <c r="G14" i="1"/>
  <c r="H14" i="1" s="1"/>
  <c r="H13" i="1"/>
  <c r="G13" i="1"/>
  <c r="G12" i="1"/>
  <c r="H12" i="1" s="1"/>
  <c r="H11" i="1"/>
  <c r="G11" i="1"/>
  <c r="G10" i="1"/>
  <c r="H10" i="1" s="1"/>
  <c r="H9" i="1"/>
  <c r="G9" i="1"/>
  <c r="G8" i="1"/>
  <c r="H8" i="1" s="1"/>
  <c r="H7" i="1"/>
  <c r="G7" i="1"/>
  <c r="G6" i="1"/>
  <c r="H6" i="1" s="1"/>
  <c r="H5" i="1"/>
  <c r="G5" i="1"/>
  <c r="G4" i="1"/>
  <c r="H4" i="1" s="1"/>
  <c r="H3" i="1"/>
  <c r="H33" i="1" s="1"/>
  <c r="G3" i="1"/>
</calcChain>
</file>

<file path=xl/sharedStrings.xml><?xml version="1.0" encoding="utf-8"?>
<sst xmlns="http://schemas.openxmlformats.org/spreadsheetml/2006/main" count="115" uniqueCount="94">
  <si>
    <t>Nº</t>
  </si>
  <si>
    <t>AUTOR</t>
  </si>
  <si>
    <t>TÍTULO</t>
  </si>
  <si>
    <t>EDITORA</t>
  </si>
  <si>
    <t>QNT.</t>
  </si>
  <si>
    <t>R$ Capa</t>
  </si>
  <si>
    <t>R$ Unit c/desc 34,70%</t>
  </si>
  <si>
    <t>R$ Total c/desc 34,70%</t>
  </si>
  <si>
    <t>ISBN</t>
  </si>
  <si>
    <t>BERGAMINI, Adolpho ; PEIXOTO, Marcelo Magalhães (Coords.)</t>
  </si>
  <si>
    <t xml:space="preserve">PIS e COFINS na Teoria e na Prática </t>
  </si>
  <si>
    <t>MP</t>
  </si>
  <si>
    <t xml:space="preserve"> 978-85-7898-074</t>
  </si>
  <si>
    <t>BORGES, Antonino Moura</t>
  </si>
  <si>
    <t>Curso completo de Direito Agrário</t>
  </si>
  <si>
    <t>Comtemplar</t>
  </si>
  <si>
    <t>978-85-63540-92-8</t>
  </si>
  <si>
    <t xml:space="preserve">CAAMAÑO, Fernando Otero </t>
  </si>
  <si>
    <t xml:space="preserve">Habeas Corpus: Admissibilidade nas Transgressões Disciplinares Militares </t>
  </si>
  <si>
    <t>Juruá</t>
  </si>
  <si>
    <t>978853622712-2</t>
  </si>
  <si>
    <t>CAVALCANTI, Francisco</t>
  </si>
  <si>
    <t xml:space="preserve">O Novo Regime Jurídico do Mandado de Segurança: (Comentários à Lei n. 12.016 / 2009)  </t>
  </si>
  <si>
    <t>MP editora</t>
  </si>
  <si>
    <t xml:space="preserve"> 978-85-7898-027-6</t>
  </si>
  <si>
    <t>DE CARLI, Carla Veríssimo</t>
  </si>
  <si>
    <t>Lavagem de Dinheiro: ideologia da criminalização e Análise do discurso</t>
  </si>
  <si>
    <t>Verbo Jurídico</t>
  </si>
  <si>
    <t>978-85-7699-362-7</t>
  </si>
  <si>
    <t>Lavagem de Capitais e Sistema Penal: contribuições hispano-brasileiras a questões controvertidas</t>
  </si>
  <si>
    <t>978-85-7699-492-3</t>
  </si>
  <si>
    <t>KOCK, Deonísio</t>
  </si>
  <si>
    <t xml:space="preserve">Manual do ICMS: Teoria e Prática </t>
  </si>
  <si>
    <t>978853626534-6</t>
  </si>
  <si>
    <t>LAVORENTI, Wilson; BALDAN, Édson Luís; BONINI, Paulo R.</t>
  </si>
  <si>
    <t xml:space="preserve">Leis Penais Especiais Anotadas </t>
  </si>
  <si>
    <t>Millennium</t>
  </si>
  <si>
    <t>LIMA, Carolina Alves de Souza</t>
  </si>
  <si>
    <t xml:space="preserve">Aborto e Anencefalia: Direito Fundamentais em Colisão </t>
  </si>
  <si>
    <t>978853624970-4</t>
  </si>
  <si>
    <t>PARIZATTO, João Roberto</t>
  </si>
  <si>
    <t>Novo Código De Processo Civil Comentado: Artigo Por Artigo - vols. 1 e 2</t>
  </si>
  <si>
    <t>Edipa</t>
  </si>
  <si>
    <t>978-85-8228-035-5</t>
  </si>
  <si>
    <t>SCHULZE, Clenio Jair ; GEBRAN NETO, João Pedro</t>
  </si>
  <si>
    <t>Direito à Saúde: análise à luz da judicialização</t>
  </si>
  <si>
    <t xml:space="preserve">STRECK, Lênio Luiz </t>
  </si>
  <si>
    <t xml:space="preserve">Juiz Não é Deus </t>
  </si>
  <si>
    <t>978853626158-4</t>
  </si>
  <si>
    <t>VANRELL, Jorge Paulete (Coord.)</t>
  </si>
  <si>
    <t xml:space="preserve">Manual de Medicina Legal : Tanatologia </t>
  </si>
  <si>
    <t>J. H. Mizuno</t>
  </si>
  <si>
    <t>978-85-7789-242-6</t>
  </si>
  <si>
    <t xml:space="preserve">VIEIRA, Diógenes Gomes </t>
  </si>
  <si>
    <t xml:space="preserve">Comentários ao Estatuto dos Militares: Lei 6.880/80 Interpretada: Parte Especial (Arts. 50 ao 148) </t>
  </si>
  <si>
    <t>978853624338-2</t>
  </si>
  <si>
    <t>CAMPUZANO, Alfonso de Julios</t>
  </si>
  <si>
    <t>Constitucionalismo Em Tempos de Globalização</t>
  </si>
  <si>
    <t>Livr. do Advogado</t>
  </si>
  <si>
    <t>CARDOSO, Grasielly de Oliveira Spínola</t>
  </si>
  <si>
    <t xml:space="preserve">A tutela inibitória coletiva e o direito fundamental ao meio ambiente sustentável  </t>
  </si>
  <si>
    <t>GZ</t>
  </si>
  <si>
    <t>978-85-62027-77-2</t>
  </si>
  <si>
    <t>DOMINGUES, José Marcos (Org.)</t>
  </si>
  <si>
    <t xml:space="preserve">Direito Financeiro e Políticas Públicas </t>
  </si>
  <si>
    <t>FAYET, Paulo ; JOBIM, Geraldo ; JOBIM, Marco Felix (Orgs.)</t>
  </si>
  <si>
    <t>Controvérsias Constitucionais Atuais</t>
  </si>
  <si>
    <t>Controvérsias Constitucionais Atuais, Nº 2</t>
  </si>
  <si>
    <t>GONÇALVES, Carlos Roberto</t>
  </si>
  <si>
    <t>Direito Civil Esquematizado 1 - Parte Geral – Obrigações – Contratos</t>
  </si>
  <si>
    <t>Saraiva</t>
  </si>
  <si>
    <t>Direito Civil Esquematizado 2 - Contratos em Espécie – Direito das Coisas</t>
  </si>
  <si>
    <t>GONÇALVES, Marcus Vinicius Rios</t>
  </si>
  <si>
    <t>Novo Curso de Direito Processual Civil vol. 1</t>
  </si>
  <si>
    <t>HUMENHUK, Hewerstton</t>
  </si>
  <si>
    <t>Responsabilidade civil do estado constitucional por omissão e a efetividade dos direitos fundamentais</t>
  </si>
  <si>
    <t xml:space="preserve">MARTINS FILHO, Ives Gandra da Silva </t>
  </si>
  <si>
    <t>O Controle Disciplinar da Magistratura e o Perfil Ético do Magistrado</t>
  </si>
  <si>
    <t>MENDES, Gilmar Ferreira ; BOTTINI, Pierpaolo Cruz ; PACELLI, Eugênio (coord.)</t>
  </si>
  <si>
    <t>Direito penal contemporâneo: questões controvertidas</t>
  </si>
  <si>
    <t>PAULSEN, Leandro ; MELO, José Eduardo Soares de</t>
  </si>
  <si>
    <t xml:space="preserve">Impostos Federais, Estaduais e Municipais </t>
  </si>
  <si>
    <t>Liv. do Advogado</t>
  </si>
  <si>
    <t>RÊGO, Werson (Coord.)</t>
  </si>
  <si>
    <t>Segurança jurídica e protagonismo judicial: desafios em tempos de incertezas: estudos jurídicos em homenagem ao Ministro Carlos Mário da Silva Velloso</t>
  </si>
  <si>
    <t xml:space="preserve"> 978-85-9524-000-01</t>
  </si>
  <si>
    <t>RIGOLIN, Ivan Barbosa</t>
  </si>
  <si>
    <t>Comentários ao Regime Único Dos Servidores Públicos Civis</t>
  </si>
  <si>
    <t>RÚBIO, David Sánchez</t>
  </si>
  <si>
    <t xml:space="preserve">Encantos e Desencantos dos Direitos Humanos : de emancipações, libertações e dominações </t>
  </si>
  <si>
    <t>SÁNCHEZ Rubio, David</t>
  </si>
  <si>
    <t>Encantos e Desencantos dos Direitos Humanos</t>
  </si>
  <si>
    <r>
      <t xml:space="preserve">LIVROS RECEBIDOS DA 1ª COTAÇÃO - </t>
    </r>
    <r>
      <rPr>
        <b/>
        <sz val="15"/>
        <color rgb="FF0070C0"/>
        <rFont val="Arial"/>
        <family val="2"/>
      </rPr>
      <t>3ª Remessa</t>
    </r>
    <r>
      <rPr>
        <b/>
        <sz val="15"/>
        <rFont val="Arial"/>
        <family val="2"/>
      </rPr>
      <t xml:space="preserve"> (</t>
    </r>
    <r>
      <rPr>
        <b/>
        <sz val="15"/>
        <color rgb="FFFF0000"/>
        <rFont val="Arial"/>
        <family val="2"/>
      </rPr>
      <t>chegaram em 18/09/2017</t>
    </r>
    <r>
      <rPr>
        <b/>
        <sz val="15"/>
        <rFont val="Arial"/>
        <family val="2"/>
      </rPr>
      <t>)</t>
    </r>
  </si>
  <si>
    <t>Chegaram em 01/09       mas fora da Nota Fiscal                      e foram acrescentados nessa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</si>
</sst>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5"/>
      <color rgb="FFFF0000"/>
      <name val="Arial"/>
      <family val="2"/>
    </font>
    <font>
      <b/>
      <sz val="15"/>
      <color rgb="FF0070C0"/>
      <name val="Arial"/>
      <family val="2"/>
    </font>
    <font>
      <b/>
      <sz val="15"/>
      <color rgb="FFFF0000"/>
      <name val="Calibri"/>
      <family val="2"/>
      <scheme val="minor"/>
    </font>
    <font>
      <sz val="1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CE7D8"/>
        <bgColor indexed="64"/>
      </patternFill>
    </fill>
    <fill>
      <patternFill patternType="solid">
        <fgColor rgb="FFFDEEE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1" xfId="0" applyFont="1" applyBorder="1"/>
    <xf numFmtId="44" fontId="1" fillId="0" borderId="0" xfId="0" applyNumberFormat="1" applyFont="1"/>
    <xf numFmtId="44" fontId="1" fillId="0" borderId="0" xfId="0" applyNumberFormat="1" applyFont="1" applyAlignment="1">
      <alignment wrapText="1"/>
    </xf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4" fontId="4" fillId="0" borderId="3" xfId="0" applyNumberFormat="1" applyFont="1" applyBorder="1" applyAlignment="1">
      <alignment horizontal="center" vertical="center"/>
    </xf>
    <xf numFmtId="44" fontId="4" fillId="0" borderId="3" xfId="0" applyNumberFormat="1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44" fontId="6" fillId="2" borderId="4" xfId="0" applyNumberFormat="1" applyFont="1" applyFill="1" applyBorder="1" applyAlignment="1">
      <alignment horizontal="center" vertical="center"/>
    </xf>
    <xf numFmtId="44" fontId="6" fillId="2" borderId="4" xfId="0" applyNumberFormat="1" applyFont="1" applyFill="1" applyBorder="1" applyAlignment="1">
      <alignment horizontal="center" vertical="center" wrapText="1"/>
    </xf>
    <xf numFmtId="44" fontId="6" fillId="2" borderId="4" xfId="0" applyNumberFormat="1" applyFont="1" applyFill="1" applyBorder="1" applyAlignment="1">
      <alignment wrapText="1"/>
    </xf>
    <xf numFmtId="0" fontId="7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" fontId="6" fillId="2" borderId="4" xfId="0" applyNumberFormat="1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4" xfId="1" applyFont="1" applyFill="1" applyBorder="1" applyAlignment="1">
      <alignment horizontal="left" vertical="center" wrapText="1"/>
    </xf>
    <xf numFmtId="44" fontId="7" fillId="0" borderId="0" xfId="0" applyNumberFormat="1" applyFont="1" applyAlignment="1">
      <alignment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 wrapText="1"/>
    </xf>
    <xf numFmtId="44" fontId="6" fillId="3" borderId="4" xfId="0" applyNumberFormat="1" applyFont="1" applyFill="1" applyBorder="1" applyAlignment="1">
      <alignment horizontal="center" vertical="center"/>
    </xf>
    <xf numFmtId="44" fontId="6" fillId="3" borderId="4" xfId="0" applyNumberFormat="1" applyFont="1" applyFill="1" applyBorder="1" applyAlignment="1">
      <alignment horizontal="center" vertical="center" wrapText="1"/>
    </xf>
    <xf numFmtId="1" fontId="6" fillId="3" borderId="4" xfId="0" applyNumberFormat="1" applyFont="1" applyFill="1" applyBorder="1" applyAlignment="1">
      <alignment horizontal="center" vertical="center" wrapText="1"/>
    </xf>
    <xf numFmtId="44" fontId="6" fillId="3" borderId="4" xfId="0" applyNumberFormat="1" applyFont="1" applyFill="1" applyBorder="1" applyAlignment="1">
      <alignment wrapText="1"/>
    </xf>
    <xf numFmtId="1" fontId="6" fillId="3" borderId="4" xfId="0" applyNumberFormat="1" applyFont="1" applyFill="1" applyBorder="1" applyAlignment="1">
      <alignment horizontal="center" wrapText="1"/>
    </xf>
    <xf numFmtId="0" fontId="6" fillId="3" borderId="4" xfId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wrapText="1"/>
    </xf>
    <xf numFmtId="0" fontId="6" fillId="3" borderId="4" xfId="1" applyFont="1" applyFill="1" applyBorder="1" applyAlignment="1">
      <alignment horizontal="left" vertical="center" wrapText="1"/>
    </xf>
    <xf numFmtId="0" fontId="6" fillId="3" borderId="5" xfId="1" applyFont="1" applyFill="1" applyBorder="1" applyAlignment="1">
      <alignment horizontal="center" vertical="center"/>
    </xf>
    <xf numFmtId="44" fontId="6" fillId="3" borderId="4" xfId="1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 wrapText="1"/>
    </xf>
    <xf numFmtId="0" fontId="11" fillId="0" borderId="7" xfId="0" applyFont="1" applyBorder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DEEE3"/>
      <color rgb="FFFCE7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zoomScale="70" zoomScaleNormal="70" workbookViewId="0">
      <selection activeCell="J3" sqref="J3"/>
    </sheetView>
  </sheetViews>
  <sheetFormatPr defaultRowHeight="15" x14ac:dyDescent="0.25"/>
  <cols>
    <col min="1" max="1" width="11.7109375" customWidth="1"/>
    <col min="2" max="2" width="70.28515625" style="20" customWidth="1"/>
    <col min="3" max="3" width="80.85546875" customWidth="1"/>
    <col min="4" max="4" width="17.85546875" customWidth="1"/>
    <col min="5" max="5" width="7.28515625" customWidth="1"/>
    <col min="6" max="6" width="18.140625" customWidth="1"/>
    <col min="7" max="7" width="18.5703125" customWidth="1"/>
    <col min="8" max="8" width="19.5703125" customWidth="1"/>
    <col min="9" max="9" width="0.42578125" customWidth="1"/>
    <col min="10" max="10" width="33" customWidth="1"/>
  </cols>
  <sheetData>
    <row r="1" spans="1:10" ht="30.75" customHeight="1" x14ac:dyDescent="0.25">
      <c r="A1" s="1"/>
      <c r="B1" s="38" t="s">
        <v>92</v>
      </c>
      <c r="C1" s="39"/>
      <c r="D1" s="39"/>
      <c r="E1" s="39"/>
      <c r="F1" s="2"/>
      <c r="G1" s="3"/>
      <c r="H1" s="3"/>
      <c r="I1" s="4"/>
    </row>
    <row r="2" spans="1:10" ht="40.5" customHeight="1" x14ac:dyDescent="0.25">
      <c r="A2" s="5" t="s">
        <v>0</v>
      </c>
      <c r="B2" s="7" t="s">
        <v>1</v>
      </c>
      <c r="C2" s="7" t="s">
        <v>2</v>
      </c>
      <c r="D2" s="6" t="s">
        <v>3</v>
      </c>
      <c r="E2" s="6" t="s">
        <v>4</v>
      </c>
      <c r="F2" s="8" t="s">
        <v>5</v>
      </c>
      <c r="G2" s="9" t="s">
        <v>6</v>
      </c>
      <c r="H2" s="9" t="s">
        <v>7</v>
      </c>
      <c r="I2" s="7" t="s">
        <v>8</v>
      </c>
    </row>
    <row r="3" spans="1:10" ht="36" customHeight="1" x14ac:dyDescent="0.25">
      <c r="A3" s="25">
        <v>39</v>
      </c>
      <c r="B3" s="26" t="s">
        <v>9</v>
      </c>
      <c r="C3" s="26" t="s">
        <v>10</v>
      </c>
      <c r="D3" s="25" t="s">
        <v>11</v>
      </c>
      <c r="E3" s="25">
        <v>1</v>
      </c>
      <c r="F3" s="27">
        <v>350</v>
      </c>
      <c r="G3" s="28">
        <f t="shared" ref="G3:G32" si="0">F3*0.653</f>
        <v>228.55</v>
      </c>
      <c r="H3" s="28">
        <f t="shared" ref="H3:H32" si="1">G3*E3</f>
        <v>228.55</v>
      </c>
      <c r="I3" s="29" t="s">
        <v>12</v>
      </c>
    </row>
    <row r="4" spans="1:10" ht="24" customHeight="1" x14ac:dyDescent="0.25">
      <c r="A4" s="25">
        <v>48</v>
      </c>
      <c r="B4" s="26" t="s">
        <v>13</v>
      </c>
      <c r="C4" s="26" t="s">
        <v>14</v>
      </c>
      <c r="D4" s="25" t="s">
        <v>15</v>
      </c>
      <c r="E4" s="25">
        <v>1</v>
      </c>
      <c r="F4" s="27">
        <v>198</v>
      </c>
      <c r="G4" s="28">
        <f t="shared" si="0"/>
        <v>129.29400000000001</v>
      </c>
      <c r="H4" s="30">
        <f t="shared" si="1"/>
        <v>129.29400000000001</v>
      </c>
      <c r="I4" s="31" t="s">
        <v>16</v>
      </c>
    </row>
    <row r="5" spans="1:10" ht="39.75" customHeight="1" x14ac:dyDescent="0.25">
      <c r="A5" s="25">
        <v>54</v>
      </c>
      <c r="B5" s="26" t="s">
        <v>17</v>
      </c>
      <c r="C5" s="26" t="s">
        <v>18</v>
      </c>
      <c r="D5" s="25" t="s">
        <v>19</v>
      </c>
      <c r="E5" s="25">
        <v>1</v>
      </c>
      <c r="F5" s="27">
        <v>47.7</v>
      </c>
      <c r="G5" s="28">
        <f t="shared" si="0"/>
        <v>31.148100000000003</v>
      </c>
      <c r="H5" s="30">
        <f t="shared" si="1"/>
        <v>31.148100000000003</v>
      </c>
      <c r="I5" s="31" t="s">
        <v>20</v>
      </c>
    </row>
    <row r="6" spans="1:10" ht="39" customHeight="1" x14ac:dyDescent="0.25">
      <c r="A6" s="25">
        <v>72</v>
      </c>
      <c r="B6" s="26" t="s">
        <v>21</v>
      </c>
      <c r="C6" s="26" t="s">
        <v>22</v>
      </c>
      <c r="D6" s="25" t="s">
        <v>23</v>
      </c>
      <c r="E6" s="25">
        <v>1</v>
      </c>
      <c r="F6" s="27">
        <v>58</v>
      </c>
      <c r="G6" s="28">
        <f t="shared" si="0"/>
        <v>37.874000000000002</v>
      </c>
      <c r="H6" s="30">
        <f t="shared" si="1"/>
        <v>37.874000000000002</v>
      </c>
      <c r="I6" s="31" t="s">
        <v>24</v>
      </c>
    </row>
    <row r="7" spans="1:10" ht="39.75" customHeight="1" x14ac:dyDescent="0.25">
      <c r="A7" s="25">
        <v>97</v>
      </c>
      <c r="B7" s="26" t="s">
        <v>25</v>
      </c>
      <c r="C7" s="26" t="s">
        <v>26</v>
      </c>
      <c r="D7" s="32" t="s">
        <v>27</v>
      </c>
      <c r="E7" s="25">
        <v>1</v>
      </c>
      <c r="F7" s="27">
        <v>59</v>
      </c>
      <c r="G7" s="28">
        <f t="shared" si="0"/>
        <v>38.527000000000001</v>
      </c>
      <c r="H7" s="30">
        <f t="shared" si="1"/>
        <v>38.527000000000001</v>
      </c>
      <c r="I7" s="31" t="s">
        <v>28</v>
      </c>
    </row>
    <row r="8" spans="1:10" ht="51" customHeight="1" x14ac:dyDescent="0.25">
      <c r="A8" s="25">
        <v>98</v>
      </c>
      <c r="B8" s="26" t="s">
        <v>25</v>
      </c>
      <c r="C8" s="26" t="s">
        <v>29</v>
      </c>
      <c r="D8" s="32" t="s">
        <v>27</v>
      </c>
      <c r="E8" s="25">
        <v>1</v>
      </c>
      <c r="F8" s="27">
        <v>68</v>
      </c>
      <c r="G8" s="28">
        <f t="shared" si="0"/>
        <v>44.404000000000003</v>
      </c>
      <c r="H8" s="30">
        <f t="shared" si="1"/>
        <v>44.404000000000003</v>
      </c>
      <c r="I8" s="31" t="s">
        <v>30</v>
      </c>
      <c r="J8" s="40" t="s">
        <v>93</v>
      </c>
    </row>
    <row r="9" spans="1:10" ht="27" customHeight="1" x14ac:dyDescent="0.25">
      <c r="A9" s="25">
        <v>174</v>
      </c>
      <c r="B9" s="26" t="s">
        <v>31</v>
      </c>
      <c r="C9" s="26" t="s">
        <v>32</v>
      </c>
      <c r="D9" s="33" t="s">
        <v>19</v>
      </c>
      <c r="E9" s="25">
        <v>1</v>
      </c>
      <c r="F9" s="27">
        <v>144.69999999999999</v>
      </c>
      <c r="G9" s="28">
        <f t="shared" si="0"/>
        <v>94.489099999999993</v>
      </c>
      <c r="H9" s="30">
        <f t="shared" si="1"/>
        <v>94.489099999999993</v>
      </c>
      <c r="I9" s="31" t="s">
        <v>33</v>
      </c>
      <c r="J9" s="41"/>
    </row>
    <row r="10" spans="1:10" ht="27.75" customHeight="1" x14ac:dyDescent="0.25">
      <c r="A10" s="25">
        <v>179</v>
      </c>
      <c r="B10" s="26" t="s">
        <v>34</v>
      </c>
      <c r="C10" s="26" t="s">
        <v>35</v>
      </c>
      <c r="D10" s="33" t="s">
        <v>36</v>
      </c>
      <c r="E10" s="25">
        <v>1</v>
      </c>
      <c r="F10" s="27">
        <v>159</v>
      </c>
      <c r="G10" s="28">
        <f t="shared" si="0"/>
        <v>103.827</v>
      </c>
      <c r="H10" s="30">
        <f t="shared" si="1"/>
        <v>103.827</v>
      </c>
      <c r="I10" s="31">
        <v>9788576253365</v>
      </c>
      <c r="J10" s="41"/>
    </row>
    <row r="11" spans="1:10" ht="25.5" customHeight="1" x14ac:dyDescent="0.25">
      <c r="A11" s="25">
        <v>186</v>
      </c>
      <c r="B11" s="26" t="s">
        <v>37</v>
      </c>
      <c r="C11" s="26" t="s">
        <v>38</v>
      </c>
      <c r="D11" s="33" t="s">
        <v>19</v>
      </c>
      <c r="E11" s="25">
        <v>1</v>
      </c>
      <c r="F11" s="27">
        <v>49.9</v>
      </c>
      <c r="G11" s="28">
        <f t="shared" si="0"/>
        <v>32.584699999999998</v>
      </c>
      <c r="H11" s="30">
        <f t="shared" si="1"/>
        <v>32.584699999999998</v>
      </c>
      <c r="I11" s="31" t="s">
        <v>39</v>
      </c>
    </row>
    <row r="12" spans="1:10" ht="40.5" customHeight="1" x14ac:dyDescent="0.25">
      <c r="A12" s="25">
        <v>267</v>
      </c>
      <c r="B12" s="26" t="s">
        <v>40</v>
      </c>
      <c r="C12" s="26" t="s">
        <v>41</v>
      </c>
      <c r="D12" s="33" t="s">
        <v>42</v>
      </c>
      <c r="E12" s="25">
        <v>1</v>
      </c>
      <c r="F12" s="27">
        <v>386</v>
      </c>
      <c r="G12" s="28">
        <f t="shared" si="0"/>
        <v>252.05800000000002</v>
      </c>
      <c r="H12" s="30">
        <f t="shared" si="1"/>
        <v>252.05800000000002</v>
      </c>
      <c r="I12" s="34" t="s">
        <v>43</v>
      </c>
    </row>
    <row r="13" spans="1:10" ht="24" customHeight="1" x14ac:dyDescent="0.25">
      <c r="A13" s="25">
        <v>316</v>
      </c>
      <c r="B13" s="35" t="s">
        <v>44</v>
      </c>
      <c r="C13" s="35" t="s">
        <v>45</v>
      </c>
      <c r="D13" s="36" t="s">
        <v>27</v>
      </c>
      <c r="E13" s="32">
        <v>1</v>
      </c>
      <c r="F13" s="37">
        <v>59</v>
      </c>
      <c r="G13" s="28">
        <f t="shared" si="0"/>
        <v>38.527000000000001</v>
      </c>
      <c r="H13" s="30">
        <f t="shared" si="1"/>
        <v>38.527000000000001</v>
      </c>
      <c r="I13" s="31">
        <v>9788576995081</v>
      </c>
    </row>
    <row r="14" spans="1:10" ht="24" customHeight="1" x14ac:dyDescent="0.25">
      <c r="A14" s="25">
        <v>326</v>
      </c>
      <c r="B14" s="26" t="s">
        <v>46</v>
      </c>
      <c r="C14" s="26" t="s">
        <v>47</v>
      </c>
      <c r="D14" s="33" t="s">
        <v>19</v>
      </c>
      <c r="E14" s="25">
        <v>1</v>
      </c>
      <c r="F14" s="27">
        <v>49.9</v>
      </c>
      <c r="G14" s="28">
        <f t="shared" si="0"/>
        <v>32.584699999999998</v>
      </c>
      <c r="H14" s="30">
        <f t="shared" si="1"/>
        <v>32.584699999999998</v>
      </c>
      <c r="I14" s="31" t="s">
        <v>48</v>
      </c>
    </row>
    <row r="15" spans="1:10" ht="24" customHeight="1" x14ac:dyDescent="0.25">
      <c r="A15" s="25">
        <v>333</v>
      </c>
      <c r="B15" s="26" t="s">
        <v>49</v>
      </c>
      <c r="C15" s="26" t="s">
        <v>50</v>
      </c>
      <c r="D15" s="33" t="s">
        <v>51</v>
      </c>
      <c r="E15" s="25">
        <v>1</v>
      </c>
      <c r="F15" s="27">
        <v>189</v>
      </c>
      <c r="G15" s="28">
        <f t="shared" si="0"/>
        <v>123.417</v>
      </c>
      <c r="H15" s="30">
        <f t="shared" si="1"/>
        <v>123.417</v>
      </c>
      <c r="I15" s="31" t="s">
        <v>52</v>
      </c>
    </row>
    <row r="16" spans="1:10" ht="42.75" customHeight="1" x14ac:dyDescent="0.25">
      <c r="A16" s="25">
        <v>339</v>
      </c>
      <c r="B16" s="26" t="s">
        <v>53</v>
      </c>
      <c r="C16" s="26" t="s">
        <v>54</v>
      </c>
      <c r="D16" s="33" t="s">
        <v>19</v>
      </c>
      <c r="E16" s="25">
        <v>1</v>
      </c>
      <c r="F16" s="27">
        <v>199.7</v>
      </c>
      <c r="G16" s="28">
        <f t="shared" si="0"/>
        <v>130.4041</v>
      </c>
      <c r="H16" s="30">
        <f t="shared" si="1"/>
        <v>130.4041</v>
      </c>
      <c r="I16" s="31" t="s">
        <v>55</v>
      </c>
    </row>
    <row r="17" spans="1:9" ht="34.5" customHeight="1" x14ac:dyDescent="0.25">
      <c r="A17" s="12">
        <v>58</v>
      </c>
      <c r="B17" s="22" t="s">
        <v>56</v>
      </c>
      <c r="C17" s="22" t="s">
        <v>57</v>
      </c>
      <c r="D17" s="13" t="s">
        <v>58</v>
      </c>
      <c r="E17" s="12">
        <v>1</v>
      </c>
      <c r="F17" s="14">
        <v>37</v>
      </c>
      <c r="G17" s="15">
        <f t="shared" si="0"/>
        <v>24.161000000000001</v>
      </c>
      <c r="H17" s="16">
        <f t="shared" si="1"/>
        <v>24.161000000000001</v>
      </c>
      <c r="I17" s="21">
        <v>857348678</v>
      </c>
    </row>
    <row r="18" spans="1:9" ht="40.5" customHeight="1" x14ac:dyDescent="0.25">
      <c r="A18" s="12">
        <v>59</v>
      </c>
      <c r="B18" s="22" t="s">
        <v>59</v>
      </c>
      <c r="C18" s="22" t="s">
        <v>60</v>
      </c>
      <c r="D18" s="13" t="s">
        <v>61</v>
      </c>
      <c r="E18" s="12">
        <v>1</v>
      </c>
      <c r="F18" s="14">
        <v>54.9</v>
      </c>
      <c r="G18" s="15">
        <f t="shared" si="0"/>
        <v>35.849699999999999</v>
      </c>
      <c r="H18" s="16">
        <f t="shared" si="1"/>
        <v>35.849699999999999</v>
      </c>
      <c r="I18" s="21" t="s">
        <v>62</v>
      </c>
    </row>
    <row r="19" spans="1:9" ht="24" customHeight="1" x14ac:dyDescent="0.25">
      <c r="A19" s="12">
        <v>118</v>
      </c>
      <c r="B19" s="22" t="s">
        <v>63</v>
      </c>
      <c r="C19" s="22" t="s">
        <v>64</v>
      </c>
      <c r="D19" s="13" t="s">
        <v>61</v>
      </c>
      <c r="E19" s="12">
        <v>1</v>
      </c>
      <c r="F19" s="14">
        <v>88</v>
      </c>
      <c r="G19" s="15">
        <f t="shared" si="0"/>
        <v>57.463999999999999</v>
      </c>
      <c r="H19" s="16">
        <f t="shared" si="1"/>
        <v>57.463999999999999</v>
      </c>
      <c r="I19" s="21"/>
    </row>
    <row r="20" spans="1:9" ht="34.5" customHeight="1" x14ac:dyDescent="0.25">
      <c r="A20" s="12">
        <v>122</v>
      </c>
      <c r="B20" s="22" t="s">
        <v>65</v>
      </c>
      <c r="C20" s="22" t="s">
        <v>66</v>
      </c>
      <c r="D20" s="13" t="s">
        <v>58</v>
      </c>
      <c r="E20" s="12">
        <v>1</v>
      </c>
      <c r="F20" s="14">
        <v>75</v>
      </c>
      <c r="G20" s="15">
        <f t="shared" si="0"/>
        <v>48.975000000000001</v>
      </c>
      <c r="H20" s="16">
        <f t="shared" si="1"/>
        <v>48.975000000000001</v>
      </c>
      <c r="I20" s="21">
        <v>857348898</v>
      </c>
    </row>
    <row r="21" spans="1:9" ht="36.75" customHeight="1" x14ac:dyDescent="0.25">
      <c r="A21" s="12">
        <v>123</v>
      </c>
      <c r="B21" s="22" t="s">
        <v>65</v>
      </c>
      <c r="C21" s="23" t="s">
        <v>67</v>
      </c>
      <c r="D21" s="13" t="s">
        <v>58</v>
      </c>
      <c r="E21" s="12">
        <v>1</v>
      </c>
      <c r="F21" s="14">
        <v>126</v>
      </c>
      <c r="G21" s="15">
        <f t="shared" si="0"/>
        <v>82.278000000000006</v>
      </c>
      <c r="H21" s="16">
        <f t="shared" si="1"/>
        <v>82.278000000000006</v>
      </c>
      <c r="I21" s="21">
        <v>857348992</v>
      </c>
    </row>
    <row r="22" spans="1:9" ht="37.5" customHeight="1" x14ac:dyDescent="0.25">
      <c r="A22" s="12">
        <v>153</v>
      </c>
      <c r="B22" s="22" t="s">
        <v>68</v>
      </c>
      <c r="C22" s="22" t="s">
        <v>69</v>
      </c>
      <c r="D22" s="13" t="s">
        <v>70</v>
      </c>
      <c r="E22" s="17">
        <v>1</v>
      </c>
      <c r="F22" s="14">
        <v>190</v>
      </c>
      <c r="G22" s="15">
        <f t="shared" si="0"/>
        <v>124.07000000000001</v>
      </c>
      <c r="H22" s="16">
        <f t="shared" si="1"/>
        <v>124.07000000000001</v>
      </c>
      <c r="I22" s="21">
        <v>9788547211455</v>
      </c>
    </row>
    <row r="23" spans="1:9" ht="40.5" customHeight="1" x14ac:dyDescent="0.25">
      <c r="A23" s="12">
        <v>154</v>
      </c>
      <c r="B23" s="22" t="s">
        <v>68</v>
      </c>
      <c r="C23" s="22" t="s">
        <v>71</v>
      </c>
      <c r="D23" s="13" t="s">
        <v>70</v>
      </c>
      <c r="E23" s="17">
        <v>1</v>
      </c>
      <c r="F23" s="14">
        <v>190</v>
      </c>
      <c r="G23" s="15">
        <f t="shared" si="0"/>
        <v>124.07000000000001</v>
      </c>
      <c r="H23" s="16">
        <f t="shared" si="1"/>
        <v>124.07000000000001</v>
      </c>
      <c r="I23" s="21">
        <v>9788547211486</v>
      </c>
    </row>
    <row r="24" spans="1:9" ht="24" customHeight="1" x14ac:dyDescent="0.25">
      <c r="A24" s="12">
        <v>156</v>
      </c>
      <c r="B24" s="22" t="s">
        <v>72</v>
      </c>
      <c r="C24" s="22" t="s">
        <v>73</v>
      </c>
      <c r="D24" s="13" t="s">
        <v>70</v>
      </c>
      <c r="E24" s="12">
        <v>2</v>
      </c>
      <c r="F24" s="14">
        <v>138</v>
      </c>
      <c r="G24" s="15">
        <f t="shared" si="0"/>
        <v>90.114000000000004</v>
      </c>
      <c r="H24" s="16">
        <f t="shared" si="1"/>
        <v>180.22800000000001</v>
      </c>
      <c r="I24" s="21">
        <v>9788547213541</v>
      </c>
    </row>
    <row r="25" spans="1:9" ht="41.25" customHeight="1" x14ac:dyDescent="0.25">
      <c r="A25" s="12">
        <v>166</v>
      </c>
      <c r="B25" s="22" t="s">
        <v>74</v>
      </c>
      <c r="C25" s="22" t="s">
        <v>75</v>
      </c>
      <c r="D25" s="13" t="s">
        <v>58</v>
      </c>
      <c r="E25" s="12">
        <v>1</v>
      </c>
      <c r="F25" s="14">
        <v>55</v>
      </c>
      <c r="G25" s="15">
        <f t="shared" si="0"/>
        <v>35.914999999999999</v>
      </c>
      <c r="H25" s="16">
        <f t="shared" si="1"/>
        <v>35.914999999999999</v>
      </c>
      <c r="I25" s="21">
        <v>856953843</v>
      </c>
    </row>
    <row r="26" spans="1:9" ht="24" customHeight="1" x14ac:dyDescent="0.25">
      <c r="A26" s="12">
        <v>212</v>
      </c>
      <c r="B26" s="22" t="s">
        <v>76</v>
      </c>
      <c r="C26" s="22" t="s">
        <v>77</v>
      </c>
      <c r="D26" s="18" t="s">
        <v>70</v>
      </c>
      <c r="E26" s="12">
        <v>1</v>
      </c>
      <c r="F26" s="14">
        <v>153</v>
      </c>
      <c r="G26" s="15">
        <f t="shared" si="0"/>
        <v>99.909000000000006</v>
      </c>
      <c r="H26" s="16">
        <f t="shared" si="1"/>
        <v>99.909000000000006</v>
      </c>
      <c r="I26" s="21">
        <v>9788502631663</v>
      </c>
    </row>
    <row r="27" spans="1:9" ht="38.25" customHeight="1" x14ac:dyDescent="0.25">
      <c r="A27" s="12">
        <v>236</v>
      </c>
      <c r="B27" s="22" t="s">
        <v>78</v>
      </c>
      <c r="C27" s="22" t="s">
        <v>79</v>
      </c>
      <c r="D27" s="18" t="s">
        <v>70</v>
      </c>
      <c r="E27" s="12">
        <v>1</v>
      </c>
      <c r="F27" s="14">
        <v>148</v>
      </c>
      <c r="G27" s="15">
        <f t="shared" si="0"/>
        <v>96.644000000000005</v>
      </c>
      <c r="H27" s="16">
        <f t="shared" si="1"/>
        <v>96.644000000000005</v>
      </c>
      <c r="I27" s="21">
        <v>9788502102668</v>
      </c>
    </row>
    <row r="28" spans="1:9" ht="35.25" customHeight="1" x14ac:dyDescent="0.25">
      <c r="A28" s="12">
        <v>271</v>
      </c>
      <c r="B28" s="22" t="s">
        <v>80</v>
      </c>
      <c r="C28" s="22" t="s">
        <v>81</v>
      </c>
      <c r="D28" s="18" t="s">
        <v>82</v>
      </c>
      <c r="E28" s="12">
        <v>1</v>
      </c>
      <c r="F28" s="14">
        <v>172</v>
      </c>
      <c r="G28" s="15">
        <f t="shared" si="0"/>
        <v>112.316</v>
      </c>
      <c r="H28" s="16">
        <f t="shared" si="1"/>
        <v>112.316</v>
      </c>
      <c r="I28" s="21">
        <v>856953822</v>
      </c>
    </row>
    <row r="29" spans="1:9" ht="55.5" customHeight="1" x14ac:dyDescent="0.25">
      <c r="A29" s="12">
        <v>282</v>
      </c>
      <c r="B29" s="22" t="s">
        <v>83</v>
      </c>
      <c r="C29" s="22" t="s">
        <v>84</v>
      </c>
      <c r="D29" s="18" t="s">
        <v>61</v>
      </c>
      <c r="E29" s="12">
        <v>1</v>
      </c>
      <c r="F29" s="14">
        <v>350</v>
      </c>
      <c r="G29" s="15">
        <f t="shared" si="0"/>
        <v>228.55</v>
      </c>
      <c r="H29" s="16">
        <f t="shared" si="1"/>
        <v>228.55</v>
      </c>
      <c r="I29" s="21" t="s">
        <v>85</v>
      </c>
    </row>
    <row r="30" spans="1:9" ht="30.75" customHeight="1" x14ac:dyDescent="0.25">
      <c r="A30" s="12">
        <v>286</v>
      </c>
      <c r="B30" s="22" t="s">
        <v>86</v>
      </c>
      <c r="C30" s="22" t="s">
        <v>87</v>
      </c>
      <c r="D30" s="18" t="s">
        <v>70</v>
      </c>
      <c r="E30" s="12">
        <v>1</v>
      </c>
      <c r="F30" s="14">
        <v>214</v>
      </c>
      <c r="G30" s="15">
        <f t="shared" si="0"/>
        <v>139.74200000000002</v>
      </c>
      <c r="H30" s="16">
        <f t="shared" si="1"/>
        <v>139.74200000000002</v>
      </c>
      <c r="I30" s="21">
        <v>9788502130111</v>
      </c>
    </row>
    <row r="31" spans="1:9" ht="39" customHeight="1" x14ac:dyDescent="0.25">
      <c r="A31" s="12">
        <v>292</v>
      </c>
      <c r="B31" s="22" t="s">
        <v>88</v>
      </c>
      <c r="C31" s="22" t="s">
        <v>89</v>
      </c>
      <c r="D31" s="18" t="s">
        <v>82</v>
      </c>
      <c r="E31" s="12">
        <v>1</v>
      </c>
      <c r="F31" s="14">
        <v>45</v>
      </c>
      <c r="G31" s="15">
        <f t="shared" si="0"/>
        <v>29.385000000000002</v>
      </c>
      <c r="H31" s="16">
        <f t="shared" si="1"/>
        <v>29.385000000000002</v>
      </c>
      <c r="I31" s="21">
        <v>857348926</v>
      </c>
    </row>
    <row r="32" spans="1:9" ht="36" customHeight="1" thickBot="1" x14ac:dyDescent="0.3">
      <c r="A32" s="12">
        <v>299</v>
      </c>
      <c r="B32" s="22" t="s">
        <v>90</v>
      </c>
      <c r="C32" s="22" t="s">
        <v>91</v>
      </c>
      <c r="D32" s="19" t="s">
        <v>58</v>
      </c>
      <c r="E32" s="12">
        <v>1</v>
      </c>
      <c r="F32" s="14">
        <v>45</v>
      </c>
      <c r="G32" s="15">
        <f t="shared" si="0"/>
        <v>29.385000000000002</v>
      </c>
      <c r="H32" s="16">
        <f t="shared" si="1"/>
        <v>29.385000000000002</v>
      </c>
      <c r="I32" s="21">
        <v>857348926</v>
      </c>
    </row>
    <row r="33" spans="1:9" ht="39.75" customHeight="1" x14ac:dyDescent="0.25">
      <c r="A33" s="10"/>
      <c r="B33" s="11"/>
      <c r="C33" s="11"/>
      <c r="D33" s="10"/>
      <c r="E33" s="10"/>
      <c r="F33" s="10"/>
      <c r="G33" s="10"/>
      <c r="H33" s="24">
        <f>SUM(H3:H32)</f>
        <v>2766.6304</v>
      </c>
      <c r="I33" s="10"/>
    </row>
  </sheetData>
  <mergeCells count="2">
    <mergeCell ref="B1:E1"/>
    <mergeCell ref="J8:J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LIC04</dc:creator>
  <cp:lastModifiedBy>Igor Pires Lima</cp:lastModifiedBy>
  <dcterms:created xsi:type="dcterms:W3CDTF">2017-09-15T12:45:20Z</dcterms:created>
  <dcterms:modified xsi:type="dcterms:W3CDTF">2017-10-10T18:17:43Z</dcterms:modified>
</cp:coreProperties>
</file>