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4000" windowHeight="1018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8" i="1"/>
  <c r="H18" i="1" s="1"/>
  <c r="G15" i="1" l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H19" i="1" l="1"/>
</calcChain>
</file>

<file path=xl/sharedStrings.xml><?xml version="1.0" encoding="utf-8"?>
<sst xmlns="http://schemas.openxmlformats.org/spreadsheetml/2006/main" count="76" uniqueCount="46">
  <si>
    <t>Nº</t>
  </si>
  <si>
    <t>AUTOR</t>
  </si>
  <si>
    <t>TÍTULO</t>
  </si>
  <si>
    <t>EDITORA</t>
  </si>
  <si>
    <t>QNT.</t>
  </si>
  <si>
    <t>R$ Capa</t>
  </si>
  <si>
    <t>R$ Unit c/desc 34,70%</t>
  </si>
  <si>
    <t>R$ Total c/desc 34,70%</t>
  </si>
  <si>
    <t>Saraiva</t>
  </si>
  <si>
    <t xml:space="preserve">VANCIM, Adriano Roberto ; MATIOLI, Jefferson Luiz </t>
  </si>
  <si>
    <t xml:space="preserve">Direito e Internet : Contrato Eletrônico e Responsabilidade Civil na WEB </t>
  </si>
  <si>
    <t>Lemos e Cruz</t>
  </si>
  <si>
    <t>Cotação</t>
  </si>
  <si>
    <t>1ª Cotação</t>
  </si>
  <si>
    <t>2ª Cotação</t>
  </si>
  <si>
    <t xml:space="preserve"> </t>
  </si>
  <si>
    <t>PINHEIRO, Carla</t>
  </si>
  <si>
    <t xml:space="preserve">Psicologia Jurídica - (Coleção Direito Vivo) </t>
  </si>
  <si>
    <t>MARCÃO, Renato Flávio</t>
  </si>
  <si>
    <t xml:space="preserve">Tóxicos - Lei n. 11.343, de 23 de agosto de 2006 : Anotada e Interpretada </t>
  </si>
  <si>
    <t>BALTAZAR JUNIOR, José Paulo</t>
  </si>
  <si>
    <t xml:space="preserve">Crimes Federais </t>
  </si>
  <si>
    <t>BICUDO, Tatiana Viggiani</t>
  </si>
  <si>
    <t xml:space="preserve">Por Que Punir? : Teoria Geral da Pena </t>
  </si>
  <si>
    <t>GRECO FILHO, Vicente</t>
  </si>
  <si>
    <t xml:space="preserve">Interceptação Telefônica : considerações sobre a Lei n. 9.296/96 </t>
  </si>
  <si>
    <t xml:space="preserve">Lei de Execução Penal Anotada </t>
  </si>
  <si>
    <t>MENDES, Gilmar ... [et al.]  (Coords.)</t>
  </si>
  <si>
    <t xml:space="preserve">Manual dos Direitos da Pessoa Idosa </t>
  </si>
  <si>
    <t>THEODORO JÚNIOR, Humberto</t>
  </si>
  <si>
    <t xml:space="preserve">Lei de Execução Fiscal </t>
  </si>
  <si>
    <t>GARCIA, Gustavo Filipe Barbosa</t>
  </si>
  <si>
    <t xml:space="preserve">Direito do Trabalho, Seguridade Social e Processo Civil: a Evolução diante das Mudanças no Sistema Jurídico </t>
  </si>
  <si>
    <t>LEITE, Carlos Henrique Bezerra (Org.)</t>
  </si>
  <si>
    <t>CPC: Repercussões no Processo do Trabalho</t>
  </si>
  <si>
    <t>FIORILLO, Celso Antonio Pacheco</t>
  </si>
  <si>
    <t>Curso de Direito Ambiental Brasileiro</t>
  </si>
  <si>
    <t>SARLET, Ingo Wolfgang ; MACHADO, Paulo Affonso Leme ; FENSTERSEIFER, Tiago</t>
  </si>
  <si>
    <t xml:space="preserve">Constituição e Legislação Ambiental Comentadas </t>
  </si>
  <si>
    <t>FRAZÃO, Ana</t>
  </si>
  <si>
    <t xml:space="preserve">Direito da Concorrência : Pressupostos e Perspectivas </t>
  </si>
  <si>
    <t>BULOS, Uadi Lammego</t>
  </si>
  <si>
    <t xml:space="preserve">Constituição Federal Anotada </t>
  </si>
  <si>
    <t xml:space="preserve">Curso de direito constitucional </t>
  </si>
  <si>
    <t>TOTAL</t>
  </si>
  <si>
    <r>
      <t xml:space="preserve">LIVROS RECEBIDOS DA 1ª COTAÇÃO - </t>
    </r>
    <r>
      <rPr>
        <b/>
        <sz val="15"/>
        <color rgb="FF0070C0"/>
        <rFont val="Arial"/>
        <family val="2"/>
      </rPr>
      <t>4ª Remessa</t>
    </r>
    <r>
      <rPr>
        <b/>
        <sz val="15"/>
        <rFont val="Arial"/>
        <family val="2"/>
      </rPr>
      <t xml:space="preserve"> (</t>
    </r>
    <r>
      <rPr>
        <b/>
        <sz val="15"/>
        <color rgb="FFFF0000"/>
        <rFont val="Arial"/>
        <family val="2"/>
      </rPr>
      <t>chegaram em 22/09/2017</t>
    </r>
    <r>
      <rPr>
        <b/>
        <sz val="15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</si>
</sst>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5"/>
      <color rgb="FFFF0000"/>
      <name val="Arial"/>
      <family val="2"/>
    </font>
    <font>
      <b/>
      <sz val="15"/>
      <color rgb="FF0070C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44" fontId="1" fillId="0" borderId="0" xfId="0" applyNumberFormat="1" applyFont="1"/>
    <xf numFmtId="44" fontId="1" fillId="0" borderId="0" xfId="0" applyNumberFormat="1" applyFont="1" applyAlignment="1">
      <alignment wrapText="1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44" fontId="1" fillId="3" borderId="4" xfId="0" applyNumberFormat="1" applyFont="1" applyFill="1" applyBorder="1" applyAlignment="1">
      <alignment horizontal="center" vertical="center"/>
    </xf>
    <xf numFmtId="44" fontId="1" fillId="3" borderId="4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44" fontId="1" fillId="0" borderId="4" xfId="2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left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0" applyNumberFormat="1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4" fontId="6" fillId="3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EEE3"/>
      <color rgb="FFFCE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90" zoomScaleNormal="90" workbookViewId="0">
      <selection activeCell="E2" sqref="E2"/>
    </sheetView>
  </sheetViews>
  <sheetFormatPr defaultRowHeight="15" x14ac:dyDescent="0.25"/>
  <cols>
    <col min="1" max="1" width="6.7109375" customWidth="1"/>
    <col min="2" max="2" width="60" style="14" customWidth="1"/>
    <col min="3" max="3" width="74.7109375" customWidth="1"/>
    <col min="4" max="4" width="17.85546875" customWidth="1"/>
    <col min="5" max="5" width="7.28515625" customWidth="1"/>
    <col min="6" max="6" width="15.140625" customWidth="1"/>
    <col min="7" max="8" width="16.42578125" customWidth="1"/>
    <col min="9" max="9" width="19.85546875" customWidth="1"/>
    <col min="10" max="10" width="33" customWidth="1"/>
  </cols>
  <sheetData>
    <row r="1" spans="1:9" ht="46.5" customHeight="1" x14ac:dyDescent="0.25">
      <c r="A1" s="1"/>
      <c r="B1" s="35" t="s">
        <v>45</v>
      </c>
      <c r="C1" s="36"/>
      <c r="D1" s="36"/>
      <c r="E1" s="36"/>
      <c r="F1" s="2"/>
      <c r="G1" s="3"/>
      <c r="H1" s="3"/>
      <c r="I1" s="4"/>
    </row>
    <row r="2" spans="1:9" ht="40.5" customHeight="1" x14ac:dyDescent="0.25">
      <c r="A2" s="5" t="s">
        <v>0</v>
      </c>
      <c r="B2" s="7" t="s">
        <v>1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  <c r="H2" s="9" t="s">
        <v>7</v>
      </c>
      <c r="I2" s="7" t="s">
        <v>12</v>
      </c>
    </row>
    <row r="3" spans="1:9" ht="24.95" customHeight="1" x14ac:dyDescent="0.25">
      <c r="A3" s="19">
        <v>12</v>
      </c>
      <c r="B3" s="20" t="s">
        <v>16</v>
      </c>
      <c r="C3" s="20" t="s">
        <v>17</v>
      </c>
      <c r="D3" s="19" t="s">
        <v>8</v>
      </c>
      <c r="E3" s="22">
        <v>2</v>
      </c>
      <c r="F3" s="21">
        <v>90</v>
      </c>
      <c r="G3" s="12">
        <f t="shared" ref="G3:G18" si="0">F3*0.653</f>
        <v>58.77</v>
      </c>
      <c r="H3" s="13">
        <f t="shared" ref="H3:H18" si="1">G3*E3</f>
        <v>117.54</v>
      </c>
      <c r="I3" s="28" t="s">
        <v>14</v>
      </c>
    </row>
    <row r="4" spans="1:9" ht="24.95" customHeight="1" x14ac:dyDescent="0.25">
      <c r="A4" s="19">
        <v>14</v>
      </c>
      <c r="B4" s="20" t="s">
        <v>18</v>
      </c>
      <c r="C4" s="20" t="s">
        <v>19</v>
      </c>
      <c r="D4" s="19" t="s">
        <v>8</v>
      </c>
      <c r="E4" s="22">
        <v>2</v>
      </c>
      <c r="F4" s="21">
        <v>127</v>
      </c>
      <c r="G4" s="12">
        <f t="shared" si="0"/>
        <v>82.930999999999997</v>
      </c>
      <c r="H4" s="13">
        <f t="shared" si="1"/>
        <v>165.86199999999999</v>
      </c>
      <c r="I4" s="28" t="s">
        <v>14</v>
      </c>
    </row>
    <row r="5" spans="1:9" ht="24.95" customHeight="1" x14ac:dyDescent="0.25">
      <c r="A5" s="19">
        <v>17</v>
      </c>
      <c r="B5" s="20" t="s">
        <v>20</v>
      </c>
      <c r="C5" s="20" t="s">
        <v>21</v>
      </c>
      <c r="D5" s="19" t="s">
        <v>8</v>
      </c>
      <c r="E5" s="32">
        <v>1</v>
      </c>
      <c r="F5" s="21">
        <v>229</v>
      </c>
      <c r="G5" s="12">
        <f t="shared" si="0"/>
        <v>149.53700000000001</v>
      </c>
      <c r="H5" s="13">
        <f t="shared" si="1"/>
        <v>149.53700000000001</v>
      </c>
      <c r="I5" s="28" t="s">
        <v>14</v>
      </c>
    </row>
    <row r="6" spans="1:9" ht="24.95" customHeight="1" x14ac:dyDescent="0.25">
      <c r="A6" s="19">
        <v>19</v>
      </c>
      <c r="B6" s="20" t="s">
        <v>22</v>
      </c>
      <c r="C6" s="20" t="s">
        <v>23</v>
      </c>
      <c r="D6" s="19" t="s">
        <v>8</v>
      </c>
      <c r="E6" s="32">
        <v>1</v>
      </c>
      <c r="F6" s="21">
        <v>90</v>
      </c>
      <c r="G6" s="12">
        <f t="shared" si="0"/>
        <v>58.77</v>
      </c>
      <c r="H6" s="13">
        <f t="shared" si="1"/>
        <v>58.77</v>
      </c>
      <c r="I6" s="28" t="s">
        <v>14</v>
      </c>
    </row>
    <row r="7" spans="1:9" ht="24.95" customHeight="1" x14ac:dyDescent="0.25">
      <c r="A7" s="19">
        <v>26</v>
      </c>
      <c r="B7" s="23" t="s">
        <v>24</v>
      </c>
      <c r="C7" s="24" t="s">
        <v>25</v>
      </c>
      <c r="D7" s="25" t="s">
        <v>8</v>
      </c>
      <c r="E7" s="22">
        <v>2</v>
      </c>
      <c r="F7" s="21">
        <v>98</v>
      </c>
      <c r="G7" s="12">
        <f t="shared" si="0"/>
        <v>63.994</v>
      </c>
      <c r="H7" s="13">
        <f t="shared" si="1"/>
        <v>127.988</v>
      </c>
      <c r="I7" s="28" t="s">
        <v>14</v>
      </c>
    </row>
    <row r="8" spans="1:9" ht="24.95" customHeight="1" x14ac:dyDescent="0.25">
      <c r="A8" s="19">
        <v>35</v>
      </c>
      <c r="B8" s="20" t="s">
        <v>18</v>
      </c>
      <c r="C8" s="20" t="s">
        <v>26</v>
      </c>
      <c r="D8" s="19" t="s">
        <v>8</v>
      </c>
      <c r="E8" s="22">
        <v>2</v>
      </c>
      <c r="F8" s="21">
        <v>168</v>
      </c>
      <c r="G8" s="12">
        <f t="shared" si="0"/>
        <v>109.70400000000001</v>
      </c>
      <c r="H8" s="13">
        <f t="shared" si="1"/>
        <v>219.40800000000002</v>
      </c>
      <c r="I8" s="28" t="s">
        <v>14</v>
      </c>
    </row>
    <row r="9" spans="1:9" ht="24.95" customHeight="1" x14ac:dyDescent="0.25">
      <c r="A9" s="19">
        <v>49</v>
      </c>
      <c r="B9" s="23" t="s">
        <v>27</v>
      </c>
      <c r="C9" s="23" t="s">
        <v>28</v>
      </c>
      <c r="D9" s="19" t="s">
        <v>8</v>
      </c>
      <c r="E9" s="22">
        <v>2</v>
      </c>
      <c r="F9" s="21">
        <v>180</v>
      </c>
      <c r="G9" s="12">
        <f t="shared" si="0"/>
        <v>117.54</v>
      </c>
      <c r="H9" s="13">
        <f t="shared" si="1"/>
        <v>235.08</v>
      </c>
      <c r="I9" s="28" t="s">
        <v>14</v>
      </c>
    </row>
    <row r="10" spans="1:9" ht="24.95" customHeight="1" x14ac:dyDescent="0.25">
      <c r="A10" s="19">
        <v>79</v>
      </c>
      <c r="B10" s="20" t="s">
        <v>29</v>
      </c>
      <c r="C10" s="20" t="s">
        <v>30</v>
      </c>
      <c r="D10" s="19" t="s">
        <v>8</v>
      </c>
      <c r="E10" s="22">
        <v>2</v>
      </c>
      <c r="F10" s="21">
        <v>289</v>
      </c>
      <c r="G10" s="12">
        <f t="shared" si="0"/>
        <v>188.71700000000001</v>
      </c>
      <c r="H10" s="13">
        <f t="shared" si="1"/>
        <v>377.43400000000003</v>
      </c>
      <c r="I10" s="28" t="s">
        <v>14</v>
      </c>
    </row>
    <row r="11" spans="1:9" ht="35.25" customHeight="1" x14ac:dyDescent="0.25">
      <c r="A11" s="19">
        <v>87</v>
      </c>
      <c r="B11" s="26" t="s">
        <v>31</v>
      </c>
      <c r="C11" s="26" t="s">
        <v>32</v>
      </c>
      <c r="D11" s="25" t="s">
        <v>8</v>
      </c>
      <c r="E11" s="32">
        <v>1</v>
      </c>
      <c r="F11" s="21">
        <v>78</v>
      </c>
      <c r="G11" s="12">
        <f t="shared" si="0"/>
        <v>50.934000000000005</v>
      </c>
      <c r="H11" s="13">
        <f t="shared" si="1"/>
        <v>50.934000000000005</v>
      </c>
      <c r="I11" s="28" t="s">
        <v>14</v>
      </c>
    </row>
    <row r="12" spans="1:9" ht="24.95" customHeight="1" x14ac:dyDescent="0.25">
      <c r="A12" s="19">
        <v>88</v>
      </c>
      <c r="B12" s="26" t="s">
        <v>33</v>
      </c>
      <c r="C12" s="26" t="s">
        <v>34</v>
      </c>
      <c r="D12" s="25" t="s">
        <v>8</v>
      </c>
      <c r="E12" s="22">
        <v>2</v>
      </c>
      <c r="F12" s="21">
        <v>94</v>
      </c>
      <c r="G12" s="12">
        <f t="shared" si="0"/>
        <v>61.382000000000005</v>
      </c>
      <c r="H12" s="13">
        <f t="shared" si="1"/>
        <v>122.76400000000001</v>
      </c>
      <c r="I12" s="28" t="s">
        <v>14</v>
      </c>
    </row>
    <row r="13" spans="1:9" ht="24.95" customHeight="1" x14ac:dyDescent="0.25">
      <c r="A13" s="19">
        <v>98</v>
      </c>
      <c r="B13" s="20" t="s">
        <v>35</v>
      </c>
      <c r="C13" s="20" t="s">
        <v>36</v>
      </c>
      <c r="D13" s="27" t="s">
        <v>8</v>
      </c>
      <c r="E13" s="22">
        <v>2</v>
      </c>
      <c r="F13" s="21">
        <v>214</v>
      </c>
      <c r="G13" s="12">
        <f t="shared" si="0"/>
        <v>139.74200000000002</v>
      </c>
      <c r="H13" s="13">
        <f t="shared" si="1"/>
        <v>279.48400000000004</v>
      </c>
      <c r="I13" s="28" t="s">
        <v>14</v>
      </c>
    </row>
    <row r="14" spans="1:9" ht="37.5" customHeight="1" x14ac:dyDescent="0.25">
      <c r="A14" s="19">
        <v>100</v>
      </c>
      <c r="B14" s="20" t="s">
        <v>37</v>
      </c>
      <c r="C14" s="20" t="s">
        <v>38</v>
      </c>
      <c r="D14" s="27" t="s">
        <v>8</v>
      </c>
      <c r="E14" s="32">
        <v>1</v>
      </c>
      <c r="F14" s="21">
        <v>176</v>
      </c>
      <c r="G14" s="12">
        <f t="shared" si="0"/>
        <v>114.928</v>
      </c>
      <c r="H14" s="13">
        <f t="shared" si="1"/>
        <v>114.928</v>
      </c>
      <c r="I14" s="28" t="s">
        <v>14</v>
      </c>
    </row>
    <row r="15" spans="1:9" ht="24.95" customHeight="1" x14ac:dyDescent="0.25">
      <c r="A15" s="19">
        <v>112</v>
      </c>
      <c r="B15" s="20" t="s">
        <v>39</v>
      </c>
      <c r="C15" s="20" t="s">
        <v>40</v>
      </c>
      <c r="D15" s="27" t="s">
        <v>8</v>
      </c>
      <c r="E15" s="22">
        <v>2</v>
      </c>
      <c r="F15" s="21">
        <v>109</v>
      </c>
      <c r="G15" s="12">
        <f t="shared" si="0"/>
        <v>71.177000000000007</v>
      </c>
      <c r="H15" s="13">
        <f t="shared" si="1"/>
        <v>142.35400000000001</v>
      </c>
      <c r="I15" s="28" t="s">
        <v>14</v>
      </c>
    </row>
    <row r="16" spans="1:9" ht="24.95" customHeight="1" x14ac:dyDescent="0.25">
      <c r="A16" s="19">
        <v>129</v>
      </c>
      <c r="B16" s="20" t="s">
        <v>41</v>
      </c>
      <c r="C16" s="20" t="s">
        <v>42</v>
      </c>
      <c r="D16" s="27" t="s">
        <v>8</v>
      </c>
      <c r="E16" s="22">
        <v>2</v>
      </c>
      <c r="F16" s="21">
        <v>511</v>
      </c>
      <c r="G16" s="12">
        <f t="shared" ref="G16:G17" si="2">F16*0.653</f>
        <v>333.68299999999999</v>
      </c>
      <c r="H16" s="13">
        <f t="shared" ref="H16:H17" si="3">G16*E16</f>
        <v>667.36599999999999</v>
      </c>
      <c r="I16" s="28" t="s">
        <v>14</v>
      </c>
    </row>
    <row r="17" spans="1:9" ht="24.95" customHeight="1" x14ac:dyDescent="0.25">
      <c r="A17" s="19">
        <v>130</v>
      </c>
      <c r="B17" s="20" t="s">
        <v>41</v>
      </c>
      <c r="C17" s="20" t="s">
        <v>43</v>
      </c>
      <c r="D17" s="19" t="s">
        <v>8</v>
      </c>
      <c r="E17" s="22">
        <v>2</v>
      </c>
      <c r="F17" s="21">
        <v>258</v>
      </c>
      <c r="G17" s="12">
        <f t="shared" si="2"/>
        <v>168.47400000000002</v>
      </c>
      <c r="H17" s="13">
        <f t="shared" si="3"/>
        <v>336.94800000000004</v>
      </c>
      <c r="I17" s="28" t="s">
        <v>14</v>
      </c>
    </row>
    <row r="18" spans="1:9" ht="24.95" customHeight="1" x14ac:dyDescent="0.25">
      <c r="A18" s="15">
        <v>332</v>
      </c>
      <c r="B18" s="16" t="s">
        <v>9</v>
      </c>
      <c r="C18" s="16" t="s">
        <v>10</v>
      </c>
      <c r="D18" s="15" t="s">
        <v>11</v>
      </c>
      <c r="E18" s="33">
        <v>1</v>
      </c>
      <c r="F18" s="17">
        <v>128</v>
      </c>
      <c r="G18" s="34">
        <f t="shared" si="0"/>
        <v>83.584000000000003</v>
      </c>
      <c r="H18" s="18">
        <f t="shared" si="1"/>
        <v>83.584000000000003</v>
      </c>
      <c r="I18" s="29" t="s">
        <v>13</v>
      </c>
    </row>
    <row r="19" spans="1:9" ht="39.75" customHeight="1" x14ac:dyDescent="0.25">
      <c r="A19" s="10"/>
      <c r="B19" s="11"/>
      <c r="C19" s="11"/>
      <c r="D19" s="10"/>
      <c r="E19" s="10"/>
      <c r="F19" s="10"/>
      <c r="G19" s="30" t="s">
        <v>44</v>
      </c>
      <c r="H19" s="31">
        <f>SUM(H3:H18)</f>
        <v>3249.9809999999993</v>
      </c>
      <c r="I19" s="10"/>
    </row>
    <row r="22" spans="1:9" x14ac:dyDescent="0.25">
      <c r="D22" t="s">
        <v>15</v>
      </c>
    </row>
  </sheetData>
  <mergeCells count="1">
    <mergeCell ref="B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dcterms:created xsi:type="dcterms:W3CDTF">2017-09-15T12:45:20Z</dcterms:created>
  <dcterms:modified xsi:type="dcterms:W3CDTF">2017-10-04T18:40:00Z</dcterms:modified>
</cp:coreProperties>
</file>