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4000" windowHeight="9630"/>
  </bookViews>
  <sheets>
    <sheet name="Planilha1" sheetId="1" r:id="rId1"/>
  </sheets>
  <definedNames>
    <definedName name="_xlnm.Print_Area" localSheetId="0">Planilha1!$A$1:$J$32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4" i="1" s="1"/>
  <c r="G32" i="1" l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</calcChain>
</file>

<file path=xl/sharedStrings.xml><?xml version="1.0" encoding="utf-8"?>
<sst xmlns="http://schemas.openxmlformats.org/spreadsheetml/2006/main" count="137" uniqueCount="98">
  <si>
    <t>ALMEIDA, Vitor Luís de</t>
  </si>
  <si>
    <t>A responsabilidade civil do estado por erro judiciário</t>
  </si>
  <si>
    <t>D'Plácido</t>
  </si>
  <si>
    <t>ALVES, Cândice Lisbôa (Org.)</t>
  </si>
  <si>
    <t>Vulnerabilidades e Invisibilidades: Desafios Contemporâneos para a Concretização dos Direitos Humanos</t>
  </si>
  <si>
    <t>Arraes</t>
  </si>
  <si>
    <t>978-85-8238-095-6</t>
  </si>
  <si>
    <t>CARVALHO FILHO, José dos Santos</t>
  </si>
  <si>
    <t xml:space="preserve">Manual de Direito Administrativo </t>
  </si>
  <si>
    <t>Atlas</t>
  </si>
  <si>
    <t>COIMBRA, Paulo Roberto ; SOUZA, Simone Letícia Severo e (Orgs.)</t>
  </si>
  <si>
    <t xml:space="preserve">Direito e Políticas Públicas </t>
  </si>
  <si>
    <t>D’Plácido</t>
  </si>
  <si>
    <t xml:space="preserve">DIAS, Reinaldo </t>
  </si>
  <si>
    <t xml:space="preserve">Sociologia do Direito: a Abordagem do Fenômeno Jurídico como Fator Social </t>
  </si>
  <si>
    <t>LEMOS FILHO, Arnaldo ... [et al.] (Orgs.)</t>
  </si>
  <si>
    <t xml:space="preserve">Sociologia Geral e do Direito </t>
  </si>
  <si>
    <t>Alínes</t>
  </si>
  <si>
    <t>978-85-7516-719-9</t>
  </si>
  <si>
    <t xml:space="preserve">LUIZETTI, Daiane </t>
  </si>
  <si>
    <t xml:space="preserve">FGTS Descomplicado </t>
  </si>
  <si>
    <t>Mundo Jurídico</t>
  </si>
  <si>
    <t>978-85-8085-055-0</t>
  </si>
  <si>
    <t>LUVIZOTTO, Juliana Cristina</t>
  </si>
  <si>
    <t>Responsabilidade civil do Estado legislador : atos legislativos inconstitucionais e constitucionais</t>
  </si>
  <si>
    <t>Almedina Brasil</t>
  </si>
  <si>
    <t>MARTINS, Sergio Pinto (Coord.)</t>
  </si>
  <si>
    <t>O novo CPC e o processo do trabalho: estudos em homenagem ao Min. Walmir Oliveira da Costa</t>
  </si>
  <si>
    <r>
      <t>SABBAG, Eduardo Moraes</t>
    </r>
    <r>
      <rPr>
        <b/>
        <sz val="14"/>
        <rFont val="Times New Roman"/>
        <family val="1"/>
      </rPr>
      <t xml:space="preserve"> </t>
    </r>
  </si>
  <si>
    <t xml:space="preserve">Código Tributário Nacional Comentado </t>
  </si>
  <si>
    <t>Método</t>
  </si>
  <si>
    <t>SAMPEL, Edson Luiz</t>
  </si>
  <si>
    <t xml:space="preserve">Resumo de Direito Canônico </t>
  </si>
  <si>
    <t>Santuário</t>
  </si>
  <si>
    <t>978-85-369-0351-4</t>
  </si>
  <si>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</si>
  <si>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</si>
  <si>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</si>
  <si>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</si>
  <si>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</si>
  <si>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</si>
  <si>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</si>
  <si>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</si>
  <si>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</si>
  <si>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>SITUAÇÕES</t>
  </si>
  <si>
    <t>1ª RELAÇÃO</t>
  </si>
  <si>
    <t>TAKAHASHI, Bruno</t>
  </si>
  <si>
    <t>Desequilíbrio de Poder e Conciliação: o Papel do Conciliador em Conflitos Previdenciários</t>
  </si>
  <si>
    <t>Gazeta Jurídica</t>
  </si>
  <si>
    <t>CARVALHO NETO, Tarcísio Vieira de</t>
  </si>
  <si>
    <t xml:space="preserve">O Princípio da Impessoalidade nas Decisões Administrativas </t>
  </si>
  <si>
    <t>GABBAY, Daniela Monteiro ; TAKAHASHI, Bruno</t>
  </si>
  <si>
    <t xml:space="preserve">Justiça Federal : inovações nos mecanismos consensuais de solução de conflitos - (Coleção MASC ; v. 5) </t>
  </si>
  <si>
    <t>Gazeta Juridica</t>
  </si>
  <si>
    <t>978-85-67426-19-8</t>
  </si>
  <si>
    <t>2ª RELAÇÃO</t>
  </si>
  <si>
    <t>SILVA, Ângelo Roberto Ilha da (Org.)</t>
  </si>
  <si>
    <t>Crimes Cibernéticos</t>
  </si>
  <si>
    <t>Liv. do Advogado</t>
  </si>
  <si>
    <t>COLNAGO, Lorena de Mello R. ; CHAVES JUNIOR, José Eduardo de R.; ESTRADA, Manuel Martín Pino (Coords).  --                                                                STOLZ, Sheila ; MARQUES, Carlos Alexandre Michaello (Orgs.)</t>
  </si>
  <si>
    <t>Teletrabalho</t>
  </si>
  <si>
    <t>LTr</t>
  </si>
  <si>
    <t>MELO, Raimundo Simão de</t>
  </si>
  <si>
    <t xml:space="preserve">A Greve no Direito Brasileiro </t>
  </si>
  <si>
    <t>ALVARENGA, Rúbia Zanotelli de (Coord.)</t>
  </si>
  <si>
    <t xml:space="preserve">Impactos do Novo CPC no Processo do Trabalho </t>
  </si>
  <si>
    <t>DINAMARCO, Cândido Rangel</t>
  </si>
  <si>
    <t xml:space="preserve">Instituições de Direito Processual Civil - Vol. I </t>
  </si>
  <si>
    <t>Malheiros</t>
  </si>
  <si>
    <t>SOUZA, Juliana Rodrigues de</t>
  </si>
  <si>
    <t xml:space="preserve">Alienação Parental: Sob a Perspectiva do Direito à Conveniência Familiar – Ed. Mundo Jurídico </t>
  </si>
  <si>
    <t>978-85-8085-102-1</t>
  </si>
  <si>
    <t>LIMA FILHO, Altamiro de Araújo</t>
  </si>
  <si>
    <t xml:space="preserve">Código de Trânsito Brasileiro : Comentários aos Crimes </t>
  </si>
  <si>
    <t>978-85-88576-089-5</t>
  </si>
  <si>
    <t>CLAUDINI, Andréa</t>
  </si>
  <si>
    <t xml:space="preserve">Revisão de Benefícios e Cálculos Previdenciários </t>
  </si>
  <si>
    <t>978-85-8085-071-0</t>
  </si>
  <si>
    <t>CONRADO, Paulo Cesar</t>
  </si>
  <si>
    <t xml:space="preserve">Execução Fiscal de Acordo com o Novo CPC  </t>
  </si>
  <si>
    <t>Noeses</t>
  </si>
  <si>
    <t>TOMÉ, Fabiana Del Padre</t>
  </si>
  <si>
    <t xml:space="preserve">A Prova no Direito Tributário: de acordo com o código de processo civil de 2015 </t>
  </si>
  <si>
    <t>ANDERLE, Ricardo</t>
  </si>
  <si>
    <t xml:space="preserve">Conflitos de Competência Tributária entre o ISS, ICMS E IPI </t>
  </si>
  <si>
    <t>MARQUES, Renata Elaine Silva Ricetti</t>
  </si>
  <si>
    <t xml:space="preserve">Curso de Decadência e de Prescrição no Direito Tributário: Regras do Direito e Segurança Jurídica </t>
  </si>
  <si>
    <t>MARTINS, Ives Gandra da Silva ;  CARVALHO, Paulo de Barros (Coord.)</t>
  </si>
  <si>
    <t xml:space="preserve">Imunidade das Instituições Religiosas </t>
  </si>
  <si>
    <t>SANTOS, Lorival Ferreira dos ; GIORDANI, Francisco Alberto da Motta Peixoto ; TOLEDO FILHO, Manoel Carlos (Coords.)</t>
  </si>
  <si>
    <t xml:space="preserve">O Direito do Trabalho e o Processo do Trabalho no Século XXI </t>
  </si>
  <si>
    <t>LTR</t>
  </si>
  <si>
    <r>
      <rPr>
        <b/>
        <sz val="14"/>
        <color rgb="FFFFFF00"/>
        <rFont val="Calibri"/>
        <family val="2"/>
        <scheme val="minor"/>
      </rPr>
      <t xml:space="preserve">REPETIDO  </t>
    </r>
    <r>
      <rPr>
        <b/>
        <sz val="12"/>
        <color rgb="FFFFFF00"/>
        <rFont val="Calibri"/>
        <family val="2"/>
        <scheme val="minor"/>
      </rPr>
      <t xml:space="preserve">                              Já veio na 2ª Remessa em 01/09/2017</t>
    </r>
  </si>
  <si>
    <t xml:space="preserve">MOREIRA, Egon Bockmann ; BAGATIN, Andreia Cristina ; ARENHART, Sérgio Cruz </t>
  </si>
  <si>
    <t>Comentários à Lei de Ação Civil Pública: revisitada, artigo por artigo, à luz do novo CPC e temas atuais</t>
  </si>
  <si>
    <t>RT</t>
  </si>
  <si>
    <r>
      <t xml:space="preserve">LIVROS RECEBIDOS DA 1ª e 2ª COTAÇÃO - </t>
    </r>
    <r>
      <rPr>
        <b/>
        <sz val="18"/>
        <color rgb="FF0070C0"/>
        <rFont val="Calibri"/>
        <family val="2"/>
        <scheme val="minor"/>
      </rPr>
      <t>6ª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08/11/2017</t>
    </r>
    <r>
      <rPr>
        <b/>
        <sz val="18"/>
        <color theme="1"/>
        <rFont val="Calibri"/>
        <family val="2"/>
        <scheme val="minor"/>
      </rPr>
      <t>)                                                                                                                                                                Nota Fiscal nº 4883</t>
    </r>
  </si>
  <si>
    <r>
      <t>Já havia chegado e foi incluído numa Nota Fiscal por fora (</t>
    </r>
    <r>
      <rPr>
        <sz val="12"/>
        <rFont val="Calibri"/>
        <family val="2"/>
        <scheme val="minor"/>
      </rPr>
      <t>Nota Fiscal nº 4924</t>
    </r>
    <r>
      <rPr>
        <sz val="12"/>
        <color rgb="FFFF000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</si>
</sst>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Arial"/>
      <family val="2"/>
    </font>
    <font>
      <b/>
      <sz val="20"/>
      <color indexed="13"/>
      <name val="Arial"/>
      <family val="2"/>
    </font>
    <font>
      <b/>
      <sz val="12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FFEFE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9" xfId="0" applyBorder="1"/>
    <xf numFmtId="1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44" fontId="2" fillId="6" borderId="1" xfId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EFEF"/>
      <color rgb="FFF4F9F1"/>
      <color rgb="FFECF5E7"/>
      <color rgb="FFFFCDCD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70" zoomScaleNormal="70" workbookViewId="0">
      <selection activeCell="C32" sqref="C32"/>
    </sheetView>
  </sheetViews>
  <sheetFormatPr defaultRowHeight="15" x14ac:dyDescent="0.25"/>
  <cols>
    <col min="1" max="1" width="7.140625" customWidth="1"/>
    <col min="2" max="2" width="64.85546875" customWidth="1"/>
    <col min="3" max="3" width="94.42578125" customWidth="1"/>
    <col min="4" max="4" width="16.85546875" customWidth="1"/>
    <col min="5" max="5" width="7.140625" customWidth="1"/>
    <col min="6" max="6" width="11.28515625" customWidth="1"/>
    <col min="7" max="7" width="16.42578125" customWidth="1"/>
    <col min="8" max="8" width="0.42578125" customWidth="1"/>
    <col min="9" max="9" width="0.140625" customWidth="1"/>
    <col min="10" max="10" width="12.42578125" customWidth="1"/>
    <col min="11" max="11" width="25.28515625" customWidth="1"/>
  </cols>
  <sheetData>
    <row r="1" spans="1:12" ht="6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</row>
    <row r="2" spans="1:12" ht="54.75" customHeight="1" x14ac:dyDescent="0.25">
      <c r="A2" s="42" t="s">
        <v>96</v>
      </c>
      <c r="B2" s="43"/>
      <c r="C2" s="43"/>
      <c r="D2" s="43"/>
      <c r="E2" s="43"/>
      <c r="F2" s="43"/>
      <c r="G2" s="43"/>
      <c r="H2" s="43"/>
      <c r="I2" s="43"/>
      <c r="J2" s="44"/>
    </row>
    <row r="3" spans="1:12" ht="30.75" customHeight="1" x14ac:dyDescent="0.25">
      <c r="A3" s="6" t="s">
        <v>35</v>
      </c>
      <c r="B3" s="7" t="s">
        <v>36</v>
      </c>
      <c r="C3" s="7" t="s">
        <v>37</v>
      </c>
      <c r="D3" s="8" t="s">
        <v>38</v>
      </c>
      <c r="E3" s="8" t="s">
        <v>39</v>
      </c>
      <c r="F3" s="9" t="s">
        <v>40</v>
      </c>
      <c r="G3" s="10" t="s">
        <v>41</v>
      </c>
      <c r="H3" s="10" t="s">
        <v>42</v>
      </c>
      <c r="I3" s="11" t="s">
        <v>43</v>
      </c>
      <c r="J3" s="12" t="s">
        <v>44</v>
      </c>
    </row>
    <row r="4" spans="1:12" ht="24.95" customHeight="1" x14ac:dyDescent="0.25">
      <c r="A4" s="1">
        <v>21</v>
      </c>
      <c r="B4" s="17" t="s">
        <v>0</v>
      </c>
      <c r="C4" s="17" t="s">
        <v>1</v>
      </c>
      <c r="D4" s="2" t="s">
        <v>2</v>
      </c>
      <c r="E4" s="1">
        <v>1</v>
      </c>
      <c r="F4" s="3">
        <v>99.9</v>
      </c>
      <c r="G4" s="4">
        <v>65.234700000000004</v>
      </c>
      <c r="H4" s="4">
        <v>65.23</v>
      </c>
      <c r="I4" s="13">
        <v>9788584252428</v>
      </c>
      <c r="J4" s="24" t="s">
        <v>45</v>
      </c>
    </row>
    <row r="5" spans="1:12" ht="31.5" customHeight="1" x14ac:dyDescent="0.25">
      <c r="A5" s="1">
        <v>23</v>
      </c>
      <c r="B5" s="18" t="s">
        <v>3</v>
      </c>
      <c r="C5" s="18" t="s">
        <v>4</v>
      </c>
      <c r="D5" s="1" t="s">
        <v>5</v>
      </c>
      <c r="E5" s="1">
        <v>1</v>
      </c>
      <c r="F5" s="3">
        <v>94</v>
      </c>
      <c r="G5" s="4">
        <v>61.382000000000005</v>
      </c>
      <c r="H5" s="4">
        <v>61.382000000000005</v>
      </c>
      <c r="I5" s="13" t="s">
        <v>6</v>
      </c>
      <c r="J5" s="24" t="s">
        <v>45</v>
      </c>
    </row>
    <row r="6" spans="1:12" ht="24.95" customHeight="1" x14ac:dyDescent="0.25">
      <c r="A6" s="1">
        <v>61</v>
      </c>
      <c r="B6" s="18" t="s">
        <v>7</v>
      </c>
      <c r="C6" s="18" t="s">
        <v>8</v>
      </c>
      <c r="D6" s="1" t="s">
        <v>9</v>
      </c>
      <c r="E6" s="25">
        <v>2</v>
      </c>
      <c r="F6" s="3">
        <v>219</v>
      </c>
      <c r="G6" s="4">
        <v>143.00700000000001</v>
      </c>
      <c r="H6" s="4">
        <v>286.01400000000001</v>
      </c>
      <c r="I6" s="13">
        <v>9788597009552</v>
      </c>
      <c r="J6" s="24" t="s">
        <v>45</v>
      </c>
    </row>
    <row r="7" spans="1:12" ht="24.75" customHeight="1" x14ac:dyDescent="0.25">
      <c r="A7" s="1">
        <v>80</v>
      </c>
      <c r="B7" s="18" t="s">
        <v>10</v>
      </c>
      <c r="C7" s="18" t="s">
        <v>11</v>
      </c>
      <c r="D7" s="1" t="s">
        <v>12</v>
      </c>
      <c r="E7" s="1">
        <v>1</v>
      </c>
      <c r="F7" s="3">
        <v>119.9</v>
      </c>
      <c r="G7" s="4">
        <v>78.294700000000006</v>
      </c>
      <c r="H7" s="4">
        <v>78.294700000000006</v>
      </c>
      <c r="I7" s="13">
        <v>9788584251444</v>
      </c>
      <c r="J7" s="24" t="s">
        <v>45</v>
      </c>
    </row>
    <row r="8" spans="1:12" ht="61.5" customHeight="1" x14ac:dyDescent="0.25">
      <c r="A8" s="46">
        <v>105</v>
      </c>
      <c r="B8" s="47" t="s">
        <v>13</v>
      </c>
      <c r="C8" s="47" t="s">
        <v>14</v>
      </c>
      <c r="D8" s="46" t="s">
        <v>9</v>
      </c>
      <c r="E8" s="46">
        <v>1</v>
      </c>
      <c r="F8" s="48">
        <v>86</v>
      </c>
      <c r="G8" s="49">
        <v>56.158000000000001</v>
      </c>
      <c r="H8" s="49">
        <v>56.158000000000001</v>
      </c>
      <c r="I8" s="50">
        <v>9788522485116</v>
      </c>
      <c r="J8" s="51" t="s">
        <v>45</v>
      </c>
      <c r="K8" s="26" t="s">
        <v>92</v>
      </c>
    </row>
    <row r="9" spans="1:12" ht="24.95" customHeight="1" x14ac:dyDescent="0.25">
      <c r="A9" s="1">
        <v>182</v>
      </c>
      <c r="B9" s="18" t="s">
        <v>15</v>
      </c>
      <c r="C9" s="18" t="s">
        <v>16</v>
      </c>
      <c r="D9" s="5" t="s">
        <v>17</v>
      </c>
      <c r="E9" s="1">
        <v>1</v>
      </c>
      <c r="F9" s="3">
        <v>82</v>
      </c>
      <c r="G9" s="4">
        <v>53.545999999999999</v>
      </c>
      <c r="H9" s="4">
        <v>53.545999999999999</v>
      </c>
      <c r="I9" s="13" t="s">
        <v>18</v>
      </c>
      <c r="J9" s="24" t="s">
        <v>45</v>
      </c>
    </row>
    <row r="10" spans="1:12" ht="24.95" customHeight="1" x14ac:dyDescent="0.25">
      <c r="A10" s="1">
        <v>190</v>
      </c>
      <c r="B10" s="18" t="s">
        <v>19</v>
      </c>
      <c r="C10" s="18" t="s">
        <v>20</v>
      </c>
      <c r="D10" s="5" t="s">
        <v>21</v>
      </c>
      <c r="E10" s="1">
        <v>1</v>
      </c>
      <c r="F10" s="3">
        <v>38</v>
      </c>
      <c r="G10" s="4">
        <v>24.814</v>
      </c>
      <c r="H10" s="4">
        <v>24.814</v>
      </c>
      <c r="I10" s="13" t="s">
        <v>22</v>
      </c>
      <c r="J10" s="24" t="s">
        <v>45</v>
      </c>
    </row>
    <row r="11" spans="1:12" ht="24.75" customHeight="1" x14ac:dyDescent="0.25">
      <c r="A11" s="1">
        <v>191</v>
      </c>
      <c r="B11" s="18" t="s">
        <v>23</v>
      </c>
      <c r="C11" s="18" t="s">
        <v>24</v>
      </c>
      <c r="D11" s="5" t="s">
        <v>25</v>
      </c>
      <c r="E11" s="1">
        <v>1</v>
      </c>
      <c r="F11" s="3">
        <v>83</v>
      </c>
      <c r="G11" s="4">
        <v>54.199000000000005</v>
      </c>
      <c r="H11" s="4">
        <v>54.199000000000005</v>
      </c>
      <c r="I11" s="13">
        <v>9788584930333</v>
      </c>
      <c r="J11" s="24" t="s">
        <v>45</v>
      </c>
    </row>
    <row r="12" spans="1:12" ht="23.25" customHeight="1" x14ac:dyDescent="0.25">
      <c r="A12" s="1">
        <v>224</v>
      </c>
      <c r="B12" s="28" t="s">
        <v>26</v>
      </c>
      <c r="C12" s="28" t="s">
        <v>27</v>
      </c>
      <c r="D12" s="29" t="s">
        <v>9</v>
      </c>
      <c r="E12" s="27">
        <v>1</v>
      </c>
      <c r="F12" s="30">
        <v>146</v>
      </c>
      <c r="G12" s="4">
        <v>95.338000000000008</v>
      </c>
      <c r="H12" s="4">
        <v>95.338000000000008</v>
      </c>
      <c r="I12" s="13">
        <v>9788597002720</v>
      </c>
      <c r="J12" s="24" t="s">
        <v>45</v>
      </c>
    </row>
    <row r="13" spans="1:12" ht="48.75" customHeight="1" x14ac:dyDescent="0.25">
      <c r="A13" s="27">
        <v>296</v>
      </c>
      <c r="B13" s="28" t="s">
        <v>28</v>
      </c>
      <c r="C13" s="28" t="s">
        <v>29</v>
      </c>
      <c r="D13" s="29" t="s">
        <v>30</v>
      </c>
      <c r="E13" s="52">
        <v>2</v>
      </c>
      <c r="F13" s="30">
        <v>138</v>
      </c>
      <c r="G13" s="31">
        <v>90.114000000000004</v>
      </c>
      <c r="H13" s="19">
        <v>180.22800000000001</v>
      </c>
      <c r="I13" s="13">
        <v>9788530966218</v>
      </c>
      <c r="J13" s="24" t="s">
        <v>45</v>
      </c>
      <c r="K13" s="33"/>
      <c r="L13" s="34"/>
    </row>
    <row r="14" spans="1:12" ht="24.95" customHeight="1" x14ac:dyDescent="0.25">
      <c r="A14" s="1">
        <v>298</v>
      </c>
      <c r="B14" s="28" t="s">
        <v>31</v>
      </c>
      <c r="C14" s="53" t="s">
        <v>32</v>
      </c>
      <c r="D14" s="27" t="s">
        <v>33</v>
      </c>
      <c r="E14" s="54">
        <v>1</v>
      </c>
      <c r="F14" s="55">
        <v>21.8</v>
      </c>
      <c r="G14" s="4">
        <v>14.2354</v>
      </c>
      <c r="H14" s="4">
        <v>14.2354</v>
      </c>
      <c r="I14" s="13" t="s">
        <v>34</v>
      </c>
      <c r="J14" s="24" t="s">
        <v>45</v>
      </c>
      <c r="K14" s="32"/>
    </row>
    <row r="15" spans="1:12" ht="8.25" customHeight="1" x14ac:dyDescent="0.25">
      <c r="A15" s="20"/>
      <c r="B15" s="28"/>
      <c r="C15" s="53"/>
      <c r="D15" s="27"/>
      <c r="E15" s="54"/>
      <c r="F15" s="55"/>
      <c r="G15" s="21"/>
      <c r="H15" s="21"/>
      <c r="I15" s="22"/>
      <c r="J15" s="23"/>
    </row>
    <row r="16" spans="1:12" ht="36" customHeight="1" x14ac:dyDescent="0.25">
      <c r="A16" s="1">
        <v>5</v>
      </c>
      <c r="B16" s="28" t="s">
        <v>56</v>
      </c>
      <c r="C16" s="28" t="s">
        <v>57</v>
      </c>
      <c r="D16" s="27" t="s">
        <v>48</v>
      </c>
      <c r="E16" s="27">
        <v>1</v>
      </c>
      <c r="F16" s="56">
        <v>105</v>
      </c>
      <c r="G16" s="14">
        <v>68.564999999999998</v>
      </c>
      <c r="H16" s="14">
        <v>68.564999999999998</v>
      </c>
      <c r="I16" s="15">
        <v>9788567426433</v>
      </c>
      <c r="J16" s="15" t="s">
        <v>55</v>
      </c>
    </row>
    <row r="17" spans="1:10" ht="24.95" customHeight="1" x14ac:dyDescent="0.25">
      <c r="A17" s="1">
        <v>39</v>
      </c>
      <c r="B17" s="28" t="s">
        <v>69</v>
      </c>
      <c r="C17" s="28" t="s">
        <v>70</v>
      </c>
      <c r="D17" s="27" t="s">
        <v>48</v>
      </c>
      <c r="E17" s="27">
        <v>1</v>
      </c>
      <c r="F17" s="56">
        <v>130</v>
      </c>
      <c r="G17" s="14">
        <v>84.89</v>
      </c>
      <c r="H17" s="14">
        <v>84.89</v>
      </c>
      <c r="I17" s="15">
        <v>9788567426341</v>
      </c>
      <c r="J17" s="15" t="s">
        <v>55</v>
      </c>
    </row>
    <row r="18" spans="1:10" ht="27.75" customHeight="1" x14ac:dyDescent="0.25">
      <c r="A18" s="1">
        <v>58</v>
      </c>
      <c r="B18" s="28" t="s">
        <v>66</v>
      </c>
      <c r="C18" s="28" t="s">
        <v>67</v>
      </c>
      <c r="D18" s="27" t="s">
        <v>53</v>
      </c>
      <c r="E18" s="52">
        <v>2</v>
      </c>
      <c r="F18" s="56">
        <v>135</v>
      </c>
      <c r="G18" s="14">
        <v>88.155000000000001</v>
      </c>
      <c r="H18" s="14">
        <v>88.155000000000001</v>
      </c>
      <c r="I18" s="15" t="s">
        <v>54</v>
      </c>
      <c r="J18" s="15" t="s">
        <v>55</v>
      </c>
    </row>
    <row r="19" spans="1:10" ht="24.95" customHeight="1" x14ac:dyDescent="0.25">
      <c r="A19" s="1">
        <v>69</v>
      </c>
      <c r="B19" s="28" t="s">
        <v>46</v>
      </c>
      <c r="C19" s="28" t="s">
        <v>47</v>
      </c>
      <c r="D19" s="27" t="s">
        <v>58</v>
      </c>
      <c r="E19" s="27">
        <v>1</v>
      </c>
      <c r="F19" s="56">
        <v>96</v>
      </c>
      <c r="G19" s="14">
        <f t="shared" ref="G19:G32" si="0">F19*0.653</f>
        <v>62.688000000000002</v>
      </c>
      <c r="H19" s="14">
        <f t="shared" ref="H19:H32" si="1">G19*E19</f>
        <v>62.688000000000002</v>
      </c>
      <c r="I19" s="15">
        <v>856953866</v>
      </c>
      <c r="J19" s="15" t="s">
        <v>55</v>
      </c>
    </row>
    <row r="20" spans="1:10" ht="54.75" customHeight="1" x14ac:dyDescent="0.25">
      <c r="A20" s="1">
        <v>76</v>
      </c>
      <c r="B20" s="28" t="s">
        <v>72</v>
      </c>
      <c r="C20" s="28" t="s">
        <v>73</v>
      </c>
      <c r="D20" s="54" t="s">
        <v>61</v>
      </c>
      <c r="E20" s="52">
        <v>2</v>
      </c>
      <c r="F20" s="56">
        <v>150</v>
      </c>
      <c r="G20" s="14">
        <f t="shared" si="0"/>
        <v>97.95</v>
      </c>
      <c r="H20" s="14">
        <f t="shared" si="1"/>
        <v>195.9</v>
      </c>
      <c r="I20" s="16">
        <v>9788536189390</v>
      </c>
      <c r="J20" s="15" t="s">
        <v>55</v>
      </c>
    </row>
    <row r="21" spans="1:10" ht="24.95" customHeight="1" x14ac:dyDescent="0.25">
      <c r="A21" s="1">
        <v>80</v>
      </c>
      <c r="B21" s="28" t="s">
        <v>78</v>
      </c>
      <c r="C21" s="28" t="s">
        <v>79</v>
      </c>
      <c r="D21" s="27" t="s">
        <v>61</v>
      </c>
      <c r="E21" s="52">
        <v>2</v>
      </c>
      <c r="F21" s="56">
        <v>90</v>
      </c>
      <c r="G21" s="14">
        <f t="shared" si="0"/>
        <v>58.77</v>
      </c>
      <c r="H21" s="14">
        <f t="shared" si="1"/>
        <v>117.54</v>
      </c>
      <c r="I21" s="15">
        <v>9788536191928</v>
      </c>
      <c r="J21" s="15" t="s">
        <v>55</v>
      </c>
    </row>
    <row r="22" spans="1:10" ht="36.75" customHeight="1" x14ac:dyDescent="0.25">
      <c r="A22" s="1">
        <v>84</v>
      </c>
      <c r="B22" s="28" t="s">
        <v>89</v>
      </c>
      <c r="C22" s="28" t="s">
        <v>90</v>
      </c>
      <c r="D22" s="27" t="s">
        <v>61</v>
      </c>
      <c r="E22" s="52">
        <v>2</v>
      </c>
      <c r="F22" s="56">
        <v>80</v>
      </c>
      <c r="G22" s="14">
        <f t="shared" si="0"/>
        <v>52.24</v>
      </c>
      <c r="H22" s="14">
        <f t="shared" si="1"/>
        <v>104.48</v>
      </c>
      <c r="I22" s="15">
        <v>9788536191195</v>
      </c>
      <c r="J22" s="15" t="s">
        <v>55</v>
      </c>
    </row>
    <row r="23" spans="1:10" ht="52.5" customHeight="1" x14ac:dyDescent="0.25">
      <c r="A23" s="1">
        <v>85</v>
      </c>
      <c r="B23" s="53" t="s">
        <v>59</v>
      </c>
      <c r="C23" s="57" t="s">
        <v>60</v>
      </c>
      <c r="D23" s="27" t="s">
        <v>68</v>
      </c>
      <c r="E23" s="27">
        <v>1</v>
      </c>
      <c r="F23" s="56">
        <v>163</v>
      </c>
      <c r="G23" s="14">
        <f t="shared" si="0"/>
        <v>106.43900000000001</v>
      </c>
      <c r="H23" s="14">
        <f t="shared" si="1"/>
        <v>106.43900000000001</v>
      </c>
      <c r="I23" s="15">
        <v>9788539203246</v>
      </c>
      <c r="J23" s="15" t="s">
        <v>55</v>
      </c>
    </row>
    <row r="24" spans="1:10" ht="30.75" customHeight="1" x14ac:dyDescent="0.25">
      <c r="A24" s="1">
        <v>86</v>
      </c>
      <c r="B24" s="28" t="s">
        <v>62</v>
      </c>
      <c r="C24" s="28" t="s">
        <v>63</v>
      </c>
      <c r="D24" s="27" t="s">
        <v>21</v>
      </c>
      <c r="E24" s="27">
        <v>1</v>
      </c>
      <c r="F24" s="56">
        <v>48</v>
      </c>
      <c r="G24" s="14">
        <f t="shared" si="0"/>
        <v>31.344000000000001</v>
      </c>
      <c r="H24" s="14">
        <f t="shared" si="1"/>
        <v>31.344000000000001</v>
      </c>
      <c r="I24" s="15" t="s">
        <v>71</v>
      </c>
      <c r="J24" s="15" t="s">
        <v>55</v>
      </c>
    </row>
    <row r="25" spans="1:10" ht="24.95" customHeight="1" x14ac:dyDescent="0.25">
      <c r="A25" s="1">
        <v>89</v>
      </c>
      <c r="B25" s="18" t="s">
        <v>64</v>
      </c>
      <c r="C25" s="18" t="s">
        <v>65</v>
      </c>
      <c r="D25" s="1" t="s">
        <v>21</v>
      </c>
      <c r="E25" s="25">
        <v>2</v>
      </c>
      <c r="F25" s="14">
        <v>32</v>
      </c>
      <c r="G25" s="14">
        <f t="shared" si="0"/>
        <v>20.896000000000001</v>
      </c>
      <c r="H25" s="14">
        <f t="shared" si="1"/>
        <v>41.792000000000002</v>
      </c>
      <c r="I25" s="15" t="s">
        <v>74</v>
      </c>
      <c r="J25" s="15" t="s">
        <v>55</v>
      </c>
    </row>
    <row r="26" spans="1:10" ht="24.95" customHeight="1" x14ac:dyDescent="0.25">
      <c r="A26" s="1">
        <v>97</v>
      </c>
      <c r="B26" s="18" t="s">
        <v>75</v>
      </c>
      <c r="C26" s="18" t="s">
        <v>76</v>
      </c>
      <c r="D26" s="1" t="s">
        <v>21</v>
      </c>
      <c r="E26" s="25">
        <v>2</v>
      </c>
      <c r="F26" s="14">
        <v>53</v>
      </c>
      <c r="G26" s="14">
        <f t="shared" si="0"/>
        <v>34.609000000000002</v>
      </c>
      <c r="H26" s="14">
        <f t="shared" si="1"/>
        <v>69.218000000000004</v>
      </c>
      <c r="I26" s="15" t="s">
        <v>77</v>
      </c>
      <c r="J26" s="15" t="s">
        <v>55</v>
      </c>
    </row>
    <row r="27" spans="1:10" ht="24.95" customHeight="1" x14ac:dyDescent="0.25">
      <c r="A27" s="1">
        <v>107</v>
      </c>
      <c r="B27" s="18" t="s">
        <v>49</v>
      </c>
      <c r="C27" s="18" t="s">
        <v>50</v>
      </c>
      <c r="D27" s="1" t="s">
        <v>80</v>
      </c>
      <c r="E27" s="1">
        <v>1</v>
      </c>
      <c r="F27" s="14">
        <v>130</v>
      </c>
      <c r="G27" s="14">
        <f t="shared" si="0"/>
        <v>84.89</v>
      </c>
      <c r="H27" s="14">
        <f t="shared" si="1"/>
        <v>84.89</v>
      </c>
      <c r="I27" s="15">
        <v>9788583100843</v>
      </c>
      <c r="J27" s="15" t="s">
        <v>55</v>
      </c>
    </row>
    <row r="28" spans="1:10" ht="24.95" customHeight="1" x14ac:dyDescent="0.25">
      <c r="A28" s="1">
        <v>111</v>
      </c>
      <c r="B28" s="18" t="s">
        <v>51</v>
      </c>
      <c r="C28" s="18" t="s">
        <v>52</v>
      </c>
      <c r="D28" s="1" t="s">
        <v>80</v>
      </c>
      <c r="E28" s="1">
        <v>1</v>
      </c>
      <c r="F28" s="14">
        <v>125</v>
      </c>
      <c r="G28" s="14">
        <f t="shared" si="0"/>
        <v>81.625</v>
      </c>
      <c r="H28" s="14">
        <f t="shared" si="1"/>
        <v>81.625</v>
      </c>
      <c r="I28" s="15">
        <v>9788583100768</v>
      </c>
      <c r="J28" s="15" t="s">
        <v>55</v>
      </c>
    </row>
    <row r="29" spans="1:10" ht="24.95" customHeight="1" x14ac:dyDescent="0.25">
      <c r="A29" s="1">
        <v>116</v>
      </c>
      <c r="B29" s="18" t="s">
        <v>81</v>
      </c>
      <c r="C29" s="18" t="s">
        <v>82</v>
      </c>
      <c r="D29" s="1" t="s">
        <v>80</v>
      </c>
      <c r="E29" s="1">
        <v>1</v>
      </c>
      <c r="F29" s="14">
        <v>132</v>
      </c>
      <c r="G29" s="14">
        <f t="shared" si="0"/>
        <v>86.195999999999998</v>
      </c>
      <c r="H29" s="14">
        <f t="shared" si="1"/>
        <v>86.195999999999998</v>
      </c>
      <c r="I29" s="15">
        <v>9788583100782</v>
      </c>
      <c r="J29" s="15" t="s">
        <v>55</v>
      </c>
    </row>
    <row r="30" spans="1:10" ht="24" customHeight="1" x14ac:dyDescent="0.25">
      <c r="A30" s="1">
        <v>119</v>
      </c>
      <c r="B30" s="18" t="s">
        <v>83</v>
      </c>
      <c r="C30" s="18" t="s">
        <v>84</v>
      </c>
      <c r="D30" s="1" t="s">
        <v>80</v>
      </c>
      <c r="E30" s="1">
        <v>1</v>
      </c>
      <c r="F30" s="14">
        <v>100</v>
      </c>
      <c r="G30" s="14">
        <f t="shared" si="0"/>
        <v>65.3</v>
      </c>
      <c r="H30" s="14">
        <f t="shared" si="1"/>
        <v>65.3</v>
      </c>
      <c r="I30" s="15">
        <v>9788583100577</v>
      </c>
      <c r="J30" s="15" t="s">
        <v>55</v>
      </c>
    </row>
    <row r="31" spans="1:10" ht="28.5" customHeight="1" x14ac:dyDescent="0.25">
      <c r="A31" s="1">
        <v>120</v>
      </c>
      <c r="B31" s="18" t="s">
        <v>85</v>
      </c>
      <c r="C31" s="18" t="s">
        <v>86</v>
      </c>
      <c r="D31" s="1" t="s">
        <v>80</v>
      </c>
      <c r="E31" s="1">
        <v>1</v>
      </c>
      <c r="F31" s="14">
        <v>94</v>
      </c>
      <c r="G31" s="14">
        <f t="shared" si="0"/>
        <v>61.382000000000005</v>
      </c>
      <c r="H31" s="14">
        <f t="shared" si="1"/>
        <v>61.382000000000005</v>
      </c>
      <c r="I31" s="15">
        <v>9788583100478</v>
      </c>
      <c r="J31" s="15" t="s">
        <v>55</v>
      </c>
    </row>
    <row r="32" spans="1:10" ht="38.25" customHeight="1" x14ac:dyDescent="0.25">
      <c r="A32" s="1">
        <v>121</v>
      </c>
      <c r="B32" s="18" t="s">
        <v>87</v>
      </c>
      <c r="C32" s="18" t="s">
        <v>88</v>
      </c>
      <c r="D32" s="1" t="s">
        <v>91</v>
      </c>
      <c r="E32" s="1">
        <v>1</v>
      </c>
      <c r="F32" s="14">
        <v>75</v>
      </c>
      <c r="G32" s="14">
        <f t="shared" si="0"/>
        <v>48.975000000000001</v>
      </c>
      <c r="H32" s="14">
        <f t="shared" si="1"/>
        <v>48.975000000000001</v>
      </c>
      <c r="I32" s="15">
        <v>9788536189994</v>
      </c>
      <c r="J32" s="15" t="s">
        <v>55</v>
      </c>
    </row>
    <row r="33" spans="1:10" ht="26.25" customHeight="1" x14ac:dyDescent="0.25">
      <c r="B33" s="45" t="s">
        <v>97</v>
      </c>
      <c r="C33" s="45"/>
    </row>
    <row r="34" spans="1:10" ht="47.25" customHeight="1" x14ac:dyDescent="0.25">
      <c r="A34" s="35">
        <v>64</v>
      </c>
      <c r="B34" s="36" t="s">
        <v>93</v>
      </c>
      <c r="C34" s="36" t="s">
        <v>94</v>
      </c>
      <c r="D34" s="35" t="s">
        <v>95</v>
      </c>
      <c r="E34" s="37">
        <v>2</v>
      </c>
      <c r="F34" s="38">
        <v>184</v>
      </c>
      <c r="G34" s="38">
        <f t="shared" ref="G34" si="2">F34*0.653</f>
        <v>120.152</v>
      </c>
      <c r="H34" s="38">
        <f t="shared" ref="H34" si="3">G34*E34</f>
        <v>240.304</v>
      </c>
      <c r="I34" s="39">
        <v>9788536189994</v>
      </c>
      <c r="J34" s="39" t="s">
        <v>55</v>
      </c>
    </row>
  </sheetData>
  <sortState ref="A16:C32">
    <sortCondition ref="A16"/>
  </sortState>
  <mergeCells count="3">
    <mergeCell ref="A1:J1"/>
    <mergeCell ref="A2:J2"/>
    <mergeCell ref="B33:C33"/>
  </mergeCell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2017-11-09T16:02:22Z</cp:lastPrinted>
  <dcterms:created xsi:type="dcterms:W3CDTF">2017-11-04T16:21:24Z</dcterms:created>
  <dcterms:modified xsi:type="dcterms:W3CDTF">2017-11-30T19:11:51Z</dcterms:modified>
</cp:coreProperties>
</file>