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2º Empenho (2017NE001726)\Cotação - Pontual Distribuidora\"/>
    </mc:Choice>
  </mc:AlternateContent>
  <bookViews>
    <workbookView xWindow="0" yWindow="0" windowWidth="21600" windowHeight="9630"/>
  </bookViews>
  <sheets>
    <sheet name="Planilha1" sheetId="1" r:id="rId1"/>
  </sheets>
  <definedNames>
    <definedName name="_xlnm.Print_Area" localSheetId="0">Planilha1!$A$1:$J$73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35" i="1" l="1"/>
  <c r="H36" i="1"/>
  <c r="H38" i="1"/>
  <c r="H12" i="1"/>
  <c r="H13" i="1"/>
  <c r="H14" i="1"/>
  <c r="H23" i="1"/>
  <c r="H27" i="1"/>
  <c r="H16" i="1"/>
  <c r="H19" i="1"/>
  <c r="H31" i="1"/>
  <c r="H39" i="1"/>
  <c r="H4" i="1"/>
  <c r="H21" i="1"/>
  <c r="H22" i="1"/>
  <c r="H24" i="1"/>
  <c r="H26" i="1"/>
  <c r="H28" i="1"/>
  <c r="H29" i="1"/>
  <c r="H30" i="1"/>
  <c r="H32" i="1"/>
  <c r="H33" i="1"/>
  <c r="H34" i="1"/>
  <c r="H25" i="1"/>
  <c r="H5" i="1"/>
  <c r="H6" i="1"/>
  <c r="H17" i="1"/>
  <c r="H18" i="1"/>
  <c r="H7" i="1"/>
  <c r="H37" i="1"/>
  <c r="H9" i="1"/>
  <c r="H10" i="1"/>
  <c r="H11" i="1"/>
  <c r="H15" i="1"/>
  <c r="H20" i="1"/>
  <c r="H8" i="1"/>
  <c r="I4" i="1" l="1"/>
  <c r="I40" i="1" s="1"/>
  <c r="G4" i="1"/>
</calcChain>
</file>

<file path=xl/sharedStrings.xml><?xml version="1.0" encoding="utf-8"?>
<sst xmlns="http://schemas.openxmlformats.org/spreadsheetml/2006/main" count="262" uniqueCount="183">
  <si>
    <t>Nº</t>
  </si>
  <si>
    <t>AUTOR</t>
  </si>
  <si>
    <t>TÍTULO</t>
  </si>
  <si>
    <t>EDITORA</t>
  </si>
  <si>
    <t>ISBN</t>
  </si>
  <si>
    <t>CARMONA, Carlos Alberto ; LEMES, Selma Ferreira ; MARTINS, Pedro Batista</t>
  </si>
  <si>
    <t>20 Anos da Lei de Arbitragem : Homenagem a Petrônio R. Muniz</t>
  </si>
  <si>
    <t>Atlas</t>
  </si>
  <si>
    <t>PAES, José Eduardo Sabo</t>
  </si>
  <si>
    <t>Fundações, Associações e Entidades de Interesse Social</t>
  </si>
  <si>
    <t>9-788530960865</t>
  </si>
  <si>
    <t>Forense</t>
  </si>
  <si>
    <t>BARROS, Romeu Pires de Campos</t>
  </si>
  <si>
    <t xml:space="preserve">Processo Penal Cautelar </t>
  </si>
  <si>
    <t>9-788567426457</t>
  </si>
  <si>
    <t>Gazeta Jurídica</t>
  </si>
  <si>
    <t>CALMON, Petronio</t>
  </si>
  <si>
    <t xml:space="preserve">Fundamentos da Mediação e da Conciliação </t>
  </si>
  <si>
    <t>978-85-67426-6</t>
  </si>
  <si>
    <t xml:space="preserve">GRECO, Rogerio </t>
  </si>
  <si>
    <t xml:space="preserve">Curso de Direito Penal - v. I - Parte Geral </t>
  </si>
  <si>
    <t>Impetos</t>
  </si>
  <si>
    <t xml:space="preserve">Curso de Direito Penal - v. II - Parte Especial </t>
  </si>
  <si>
    <t>CARDOSO, Alessandro Mendes</t>
  </si>
  <si>
    <t xml:space="preserve">Estudos de Custeio Previdenciário </t>
  </si>
  <si>
    <t>Liv. do Advogado</t>
  </si>
  <si>
    <t>STRECK, Lenio Luiz</t>
  </si>
  <si>
    <t xml:space="preserve">O Que É Isto : o senso incomum? </t>
  </si>
  <si>
    <t>9-788569538653</t>
  </si>
  <si>
    <t>CLAUS, Ben-Hur Silveira</t>
  </si>
  <si>
    <t xml:space="preserve">O Novo CPC, a teoria da Causa Madura e sua aplicação ao Processo do Trabalho : Questões Polêmicas </t>
  </si>
  <si>
    <t>LTr</t>
  </si>
  <si>
    <t xml:space="preserve">DELGADO, Mauricio Godinho </t>
  </si>
  <si>
    <t>Curso de Direito do Trabalho</t>
  </si>
  <si>
    <t xml:space="preserve">EBERT, Paulo Roberto Lemgruber </t>
  </si>
  <si>
    <t xml:space="preserve">A Liberdade Sindical no Setor Público </t>
  </si>
  <si>
    <t>GEROMES, Sergio</t>
  </si>
  <si>
    <t>Cálculo do Benifício Previdenciário na Prática</t>
  </si>
  <si>
    <t>MARQUES, Ana Carolina Bianchi Rocha Cuevas ; SOUTO MAIOR, Giovanna Maria Magalhães, RODRIGUES, Renata do Nascimento (Orgs.)</t>
  </si>
  <si>
    <t xml:space="preserve">Retalhos Históricos do Direito do Trabalho </t>
  </si>
  <si>
    <t> 9788536192703</t>
  </si>
  <si>
    <t>MARTINEZ, Wladimir Novaes</t>
  </si>
  <si>
    <t xml:space="preserve">Curso de Direito Previdenciário </t>
  </si>
  <si>
    <t xml:space="preserve">Aposentadoria Especial do Servidor </t>
  </si>
  <si>
    <t>9-788536188324</t>
  </si>
  <si>
    <t>OLIVEIRA, Francisco Antonio de</t>
  </si>
  <si>
    <t>Reforma Trabalhista : comentários à Lei n. 13.467, de 13 de julho de 2017</t>
  </si>
  <si>
    <t>9-788536194004</t>
  </si>
  <si>
    <t>PRETTI, Gleibe</t>
  </si>
  <si>
    <t>Comentários à Lei sobre a Reforma Trabalhista : o que mudou na CLT e nas relações de trabalho</t>
  </si>
  <si>
    <t>9-788536193793</t>
  </si>
  <si>
    <t>SCALÉRCIO, Marcos ; MINTO, Tulio Martinez</t>
  </si>
  <si>
    <t xml:space="preserve">CLT Comparada Conforme a Reforma Trabalhista </t>
  </si>
  <si>
    <t>9-788536193786</t>
  </si>
  <si>
    <t>SCHIAVI, Mauro</t>
  </si>
  <si>
    <t xml:space="preserve">A Reforma Trabalhista e o Processo do Trabalho </t>
  </si>
  <si>
    <t>9-788536193946</t>
  </si>
  <si>
    <t xml:space="preserve">Manual de Direito Processual do Trabalho de Acordo com o Novo CPC  </t>
  </si>
  <si>
    <t>9-788536190839</t>
  </si>
  <si>
    <t>SERAU JUNIOR, Marco Aurélio</t>
  </si>
  <si>
    <t>Resolução do conflito previdenciário e direitos fundamentais</t>
  </si>
  <si>
    <t>9-788536185866</t>
  </si>
  <si>
    <t>SERAU JUNIOR, Marco Aurélio ; COSTA, José Ricardo Caetano (Coords)</t>
  </si>
  <si>
    <t xml:space="preserve">Benefício assistencial : Lei n. 8.742/93 : temas polêmicos </t>
  </si>
  <si>
    <t>9-788536132082</t>
  </si>
  <si>
    <t>SERAU JUNIOR, Marco Aurélio ; FOLMANN, Melissa (Orgs)</t>
  </si>
  <si>
    <t xml:space="preserve">Previdência social : em busca da justiça social </t>
  </si>
  <si>
    <t> 9788536183046</t>
  </si>
  <si>
    <t>SILVA, José Antônio Ribeiro de Oliveira (Coord.)</t>
  </si>
  <si>
    <t xml:space="preserve">Comentários ao Novo CPC e sua Aplicação ao Processo do Trabalho - v. I - Parte Geral </t>
  </si>
  <si>
    <t>9-788536187556</t>
  </si>
  <si>
    <t xml:space="preserve">Comentários ao Novo CPC e sua Aplicação ao Processo do Trabalho - v. II - Parte Especial </t>
  </si>
  <si>
    <t>9-788536192291</t>
  </si>
  <si>
    <t>TEIXEIRA FILHO, Manoel Antonio</t>
  </si>
  <si>
    <t>O Processo do Trabalho e a Reforma Trabalhista : as alterações introduzidas no processo do trabalho pela Lei n. 13.467/2017</t>
  </si>
  <si>
    <t>9-788536193809</t>
  </si>
  <si>
    <t>GAJARDONI, Fernando da Fonseca ; DELLORE, Luiz ; ROQUE, Andre Vasconcelos ; OLIVEIRA JR., Zulmar Duarte de</t>
  </si>
  <si>
    <t xml:space="preserve">Teoria Geral do Processo: Comentários ao CPC de 2015 - v. 1 </t>
  </si>
  <si>
    <t>Método</t>
  </si>
  <si>
    <t xml:space="preserve">Execução e Recursos : Comentários ao CPC de 2015 - v.3 </t>
  </si>
  <si>
    <t xml:space="preserve">MASSON, Cleber ; MARÇAL, Vinícius </t>
  </si>
  <si>
    <t xml:space="preserve">Crime Organizado </t>
  </si>
  <si>
    <t>9-788530973636</t>
  </si>
  <si>
    <t>SABBAG, Eduardo de Moraes</t>
  </si>
  <si>
    <t>Direito Tributário Essencial</t>
  </si>
  <si>
    <t>9-788530975616</t>
  </si>
  <si>
    <t>GONÇALVES, Antonio Baptista</t>
  </si>
  <si>
    <t xml:space="preserve">Hermenêutica e a Linguagem: um estudo sobre sua relação com a Filosofia, o Direito ... </t>
  </si>
  <si>
    <t>Noses</t>
  </si>
  <si>
    <t>LOUBET, Leonardo Furtado</t>
  </si>
  <si>
    <t>Tributação Federal no Agronegócio</t>
  </si>
  <si>
    <t>978-85-8310-083-6</t>
  </si>
  <si>
    <t>SEHN, Solon</t>
  </si>
  <si>
    <t>Imposto de Importação</t>
  </si>
  <si>
    <t>9-788583100669</t>
  </si>
  <si>
    <t>VALLE, Maurício Dalri Timm do</t>
  </si>
  <si>
    <t>Princípios Constitucionais e Regras-Matrizes de Incidência do IPI</t>
  </si>
  <si>
    <t>9-788583100652</t>
  </si>
  <si>
    <t>QNT.</t>
  </si>
  <si>
    <t>UNI CAPA</t>
  </si>
  <si>
    <t>TOTAL CAPA</t>
  </si>
  <si>
    <t>TOTAL C/DESC</t>
  </si>
  <si>
    <t>BARRETO, Paulo Ayres</t>
  </si>
  <si>
    <t>Planejamento Tributário : Limites Normativos</t>
  </si>
  <si>
    <t>9-788583100775</t>
  </si>
  <si>
    <t xml:space="preserve"> </t>
  </si>
  <si>
    <t>Nota Fiscal nº 5020</t>
  </si>
  <si>
    <t>Nota Fiscal nº 5017</t>
  </si>
  <si>
    <r>
      <t xml:space="preserve">LIVROS RECEBIDOS DA 3ª COTAÇÃO - </t>
    </r>
    <r>
      <rPr>
        <b/>
        <sz val="15"/>
        <color indexed="30"/>
        <rFont val="Arial"/>
        <family val="2"/>
      </rPr>
      <t>3ª Remessa</t>
    </r>
    <r>
      <rPr>
        <b/>
        <sz val="15"/>
        <rFont val="Arial"/>
        <family val="2"/>
      </rPr>
      <t xml:space="preserve"> (</t>
    </r>
    <r>
      <rPr>
        <b/>
        <sz val="15"/>
        <color indexed="10"/>
        <rFont val="Arial"/>
        <family val="2"/>
      </rPr>
      <t>chegaram em 01/12/2017</t>
    </r>
    <r>
      <rPr>
        <b/>
        <sz val="15"/>
        <rFont val="Arial"/>
        <family val="2"/>
      </rPr>
      <t>)</t>
    </r>
  </si>
  <si>
    <t>BARUKI, Luciana Veloso</t>
  </si>
  <si>
    <t>Riscos Psicossociais e Saúde Mental do Trabalhador: por um regime Jurídico Preventivo</t>
  </si>
  <si>
    <t>9-788536131726</t>
  </si>
  <si>
    <t>ALVIM, Eduardo Arruda</t>
  </si>
  <si>
    <t xml:space="preserve">Tutela Provisória </t>
  </si>
  <si>
    <t>Saraiva</t>
  </si>
  <si>
    <t>9-788547214630</t>
  </si>
  <si>
    <t>BARBUGIANI, Luiz Henrique Sormani</t>
  </si>
  <si>
    <r>
      <t xml:space="preserve">Planos de Saúde: Doutrina, Jurisprudência e Legislação - </t>
    </r>
    <r>
      <rPr>
        <sz val="9"/>
        <rFont val="Arial"/>
        <family val="2"/>
      </rPr>
      <t>(Coleção Direito Econômico)</t>
    </r>
    <r>
      <rPr>
        <sz val="10"/>
        <rFont val="Arial"/>
        <family val="2"/>
      </rPr>
      <t xml:space="preserve"> </t>
    </r>
  </si>
  <si>
    <t>9-788502230354</t>
  </si>
  <si>
    <t>CABETTE, Eduardo Luiz Santos</t>
  </si>
  <si>
    <t xml:space="preserve">Interceptação Telefônica </t>
  </si>
  <si>
    <t>9-788502626904</t>
  </si>
  <si>
    <t>CANOTILHO, José Joaquim Gomes ; LEITE, José Rubens Morato (Org.)</t>
  </si>
  <si>
    <t>Direito Constitucional Ambiental Brasileiro</t>
  </si>
  <si>
    <t>CASTILHO, Ricardo</t>
  </si>
  <si>
    <t xml:space="preserve">Direitos Humanos </t>
  </si>
  <si>
    <t>COELHO, Inocencio Martires</t>
  </si>
  <si>
    <t xml:space="preserve">Da Hermenêutica Filosófica À Hermenêutica Jurídica </t>
  </si>
  <si>
    <t xml:space="preserve">DALLARI, Dalmo de Abreu </t>
  </si>
  <si>
    <t xml:space="preserve">Elementos de Teoria Geral do Estado </t>
  </si>
  <si>
    <t>GONÇALVES, Carlos Roberto</t>
  </si>
  <si>
    <t>Direito Civil Brasileiro - v.3 - Contratos e Atos Unilaterais</t>
  </si>
  <si>
    <t>Direito Civil Brasileiro - v.5 - Direito das Coisas</t>
  </si>
  <si>
    <t>Direito Civil Brasileiro - v.6 - Direito de Família</t>
  </si>
  <si>
    <t>Direito Civil Brasileiro - v.7 - Direito das Sucessões</t>
  </si>
  <si>
    <t>GONÇALVES, Marcus Vinicius Rios</t>
  </si>
  <si>
    <t>Novo Curso de Direito Processual Civil vol. 3</t>
  </si>
  <si>
    <t>GUERRA, Sidney</t>
  </si>
  <si>
    <t xml:space="preserve">Direito Internacional dos Direitos Humanos </t>
  </si>
  <si>
    <t>LÔBO, Paulo</t>
  </si>
  <si>
    <t>Direito Civil: Parte Geral</t>
  </si>
  <si>
    <t>9-788547213589</t>
  </si>
  <si>
    <t>Direito Civil: Obrigações</t>
  </si>
  <si>
    <t>9-788547213800</t>
  </si>
  <si>
    <t>Direito Civil: Coisas</t>
  </si>
  <si>
    <t>9-788547213695</t>
  </si>
  <si>
    <t>Direito Civil: Sucessões</t>
  </si>
  <si>
    <t>9-788547204068</t>
  </si>
  <si>
    <t>Direito Civil: Contratos</t>
  </si>
  <si>
    <t>9-788547213572</t>
  </si>
  <si>
    <t>Direito Civil: Famílias</t>
  </si>
  <si>
    <t>9-788547209841</t>
  </si>
  <si>
    <t>LOPES JR., Aury</t>
  </si>
  <si>
    <t>Prisões Cautelares</t>
  </si>
  <si>
    <t>9-788547215620</t>
  </si>
  <si>
    <t>MARTINS, Sergio Pinto</t>
  </si>
  <si>
    <t xml:space="preserve">Terceirização no Direito do Trabalho </t>
  </si>
  <si>
    <t>9-788547219543</t>
  </si>
  <si>
    <t xml:space="preserve">NEGRÃO, Theotonio ... [et al.] </t>
  </si>
  <si>
    <t xml:space="preserve">Novo Código de Processo Civil e Legislação Processual em Vigor </t>
  </si>
  <si>
    <t>9-788547216146</t>
  </si>
  <si>
    <t>NEGRÃO, Theotonio ; GOUVÊA, José Roberto F. ; BONDIOLI, Luis G. Aidar ; FONSECA,  João F. Naves</t>
  </si>
  <si>
    <t xml:space="preserve">Código Civil e Legislação Civil em Vigor </t>
  </si>
  <si>
    <t>9-788547216153</t>
  </si>
  <si>
    <t>OPITZ, Silvia C. B. ; OPITZ, Oswaldo</t>
  </si>
  <si>
    <t xml:space="preserve">Curso Completo de Direito Agrário: com remissões ao Novo CPC </t>
  </si>
  <si>
    <t>9-788547213879</t>
  </si>
  <si>
    <t>SILVEIRA, Vladmir Oliveira da ; SANCHES, Samyra Haydêe Dal Farra N. ; COUTO, Mônica Bonetti (Orgs.)</t>
  </si>
  <si>
    <t xml:space="preserve">Educação Jurídica </t>
  </si>
  <si>
    <t>9-788502181571</t>
  </si>
  <si>
    <t>SOARES, Ricardo Mauricio Freire</t>
  </si>
  <si>
    <t xml:space="preserve">Hermenêutica e Interpretação Jurídica </t>
  </si>
  <si>
    <t>9-788547208127</t>
  </si>
  <si>
    <t>ZANINI, Leonardo Estevam de Assis</t>
  </si>
  <si>
    <t xml:space="preserve">Direito de Autor </t>
  </si>
  <si>
    <t>9-788502230217</t>
  </si>
  <si>
    <t>FOUCAULT, Michel</t>
  </si>
  <si>
    <t xml:space="preserve">Vigiar e Punir: O Nascimento da Prisão </t>
  </si>
  <si>
    <t>Vozes</t>
  </si>
  <si>
    <t>UNIT. CAPA</t>
  </si>
  <si>
    <t>UNIT. C/ DESC.</t>
  </si>
  <si>
    <t>TOTAL C/ DESC.</t>
  </si>
  <si>
    <t xml:space="preserve">Processo de Conhecimento e Cumprimento de Sentença: Comentários ao CPC de 2015- v.2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</si>
</sst>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101010"/>
      <name val="Calibri"/>
      <family val="2"/>
      <scheme val="minor"/>
    </font>
    <font>
      <sz val="11"/>
      <color rgb="FF66666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5"/>
      <color indexed="30"/>
      <name val="Arial"/>
      <family val="2"/>
    </font>
    <font>
      <b/>
      <sz val="15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1" fillId="0" borderId="0"/>
  </cellStyleXfs>
  <cellXfs count="51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44" fontId="4" fillId="2" borderId="2" xfId="1" applyFont="1" applyFill="1" applyBorder="1" applyAlignment="1">
      <alignment vertical="center"/>
    </xf>
    <xf numFmtId="43" fontId="4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44" fontId="4" fillId="2" borderId="2" xfId="1" applyFont="1" applyFill="1" applyBorder="1"/>
    <xf numFmtId="43" fontId="4" fillId="2" borderId="2" xfId="0" applyNumberFormat="1" applyFont="1" applyFill="1" applyBorder="1"/>
    <xf numFmtId="1" fontId="3" fillId="3" borderId="2" xfId="0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44" fontId="11" fillId="2" borderId="2" xfId="1" applyFont="1" applyFill="1" applyBorder="1" applyAlignment="1"/>
    <xf numFmtId="43" fontId="11" fillId="2" borderId="2" xfId="0" applyNumberFormat="1" applyFont="1" applyFill="1" applyBorder="1" applyAlignment="1"/>
    <xf numFmtId="1" fontId="11" fillId="2" borderId="2" xfId="0" applyNumberFormat="1" applyFont="1" applyFill="1" applyBorder="1" applyAlignment="1">
      <alignment horizontal="center" wrapText="1"/>
    </xf>
    <xf numFmtId="1" fontId="11" fillId="2" borderId="2" xfId="3" applyNumberFormat="1" applyFont="1" applyFill="1" applyBorder="1" applyAlignment="1">
      <alignment horizontal="center" wrapText="1"/>
    </xf>
    <xf numFmtId="44" fontId="3" fillId="2" borderId="2" xfId="1" applyFont="1" applyFill="1" applyBorder="1" applyAlignment="1">
      <alignment horizontal="center"/>
    </xf>
    <xf numFmtId="43" fontId="0" fillId="0" borderId="0" xfId="0" applyNumberFormat="1"/>
    <xf numFmtId="1" fontId="12" fillId="2" borderId="2" xfId="0" applyNumberFormat="1" applyFont="1" applyFill="1" applyBorder="1" applyAlignment="1">
      <alignment horizontal="center" wrapText="1"/>
    </xf>
    <xf numFmtId="0" fontId="4" fillId="2" borderId="2" xfId="2" applyFont="1" applyFill="1" applyBorder="1" applyAlignment="1">
      <alignment horizontal="center" wrapText="1"/>
    </xf>
    <xf numFmtId="43" fontId="2" fillId="0" borderId="0" xfId="0" applyNumberFormat="1" applyFont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3" applyFont="1" applyFill="1" applyBorder="1" applyAlignment="1">
      <alignment vertical="center"/>
    </xf>
    <xf numFmtId="0" fontId="11" fillId="2" borderId="2" xfId="3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12" fillId="2" borderId="2" xfId="3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7" zoomScale="85" zoomScaleNormal="85" workbookViewId="0">
      <selection activeCell="D8" sqref="D8"/>
    </sheetView>
  </sheetViews>
  <sheetFormatPr defaultRowHeight="15" x14ac:dyDescent="0.25"/>
  <cols>
    <col min="2" max="2" width="63.42578125" customWidth="1"/>
    <col min="3" max="3" width="81.5703125" customWidth="1"/>
    <col min="4" max="4" width="16" customWidth="1"/>
    <col min="5" max="5" width="5.42578125" customWidth="1"/>
    <col min="6" max="6" width="0.140625" customWidth="1"/>
    <col min="7" max="7" width="0.28515625" customWidth="1"/>
    <col min="8" max="8" width="10.7109375" customWidth="1"/>
    <col min="9" max="10" width="0.28515625" customWidth="1"/>
  </cols>
  <sheetData>
    <row r="1" spans="1:13" ht="23.25" customHeight="1" x14ac:dyDescent="0.25">
      <c r="A1" s="45" t="s">
        <v>108</v>
      </c>
      <c r="B1" s="46"/>
      <c r="C1" s="46"/>
      <c r="D1" s="46"/>
      <c r="E1" s="46"/>
      <c r="F1" s="46"/>
      <c r="G1" s="46"/>
      <c r="H1" s="46"/>
      <c r="I1" s="46"/>
    </row>
    <row r="2" spans="1:13" ht="23.25" customHeight="1" x14ac:dyDescent="0.25">
      <c r="A2" s="47" t="s">
        <v>107</v>
      </c>
      <c r="B2" s="48"/>
      <c r="C2" s="48"/>
      <c r="D2" s="48"/>
      <c r="E2" s="48"/>
      <c r="F2" s="48"/>
      <c r="G2" s="48"/>
      <c r="H2" s="48"/>
      <c r="I2" s="49"/>
    </row>
    <row r="3" spans="1:13" ht="30" customHeight="1" x14ac:dyDescent="0.25">
      <c r="A3" s="7" t="s">
        <v>0</v>
      </c>
      <c r="B3" s="7" t="s">
        <v>1</v>
      </c>
      <c r="C3" s="14" t="s">
        <v>2</v>
      </c>
      <c r="D3" s="43" t="s">
        <v>3</v>
      </c>
      <c r="E3" s="7" t="s">
        <v>98</v>
      </c>
      <c r="F3" s="27" t="s">
        <v>99</v>
      </c>
      <c r="G3" s="14" t="s">
        <v>100</v>
      </c>
      <c r="H3" s="44" t="s">
        <v>180</v>
      </c>
      <c r="I3" s="28" t="s">
        <v>101</v>
      </c>
      <c r="J3" s="10" t="s">
        <v>4</v>
      </c>
    </row>
    <row r="4" spans="1:13" ht="24.95" customHeight="1" x14ac:dyDescent="0.25">
      <c r="A4" s="1">
        <v>13</v>
      </c>
      <c r="B4" s="2" t="s">
        <v>102</v>
      </c>
      <c r="C4" s="2" t="s">
        <v>103</v>
      </c>
      <c r="D4" s="1" t="s">
        <v>88</v>
      </c>
      <c r="E4" s="1">
        <v>1</v>
      </c>
      <c r="F4" s="8">
        <v>94</v>
      </c>
      <c r="G4" s="9">
        <f>F4*E4</f>
        <v>94</v>
      </c>
      <c r="H4" s="5">
        <f t="shared" ref="H4:H39" si="0">F4*0.68</f>
        <v>63.92</v>
      </c>
      <c r="I4" s="9">
        <f>H4*E4</f>
        <v>63.92</v>
      </c>
      <c r="J4" s="13" t="s">
        <v>104</v>
      </c>
    </row>
    <row r="5" spans="1:13" ht="24.95" customHeight="1" x14ac:dyDescent="0.25">
      <c r="A5" s="1">
        <v>15</v>
      </c>
      <c r="B5" s="2" t="s">
        <v>12</v>
      </c>
      <c r="C5" s="2" t="s">
        <v>13</v>
      </c>
      <c r="D5" s="1" t="s">
        <v>15</v>
      </c>
      <c r="E5" s="1">
        <v>1</v>
      </c>
      <c r="F5" s="4">
        <v>195</v>
      </c>
      <c r="G5" s="5">
        <v>195</v>
      </c>
      <c r="H5" s="5">
        <f t="shared" si="0"/>
        <v>132.60000000000002</v>
      </c>
      <c r="I5" s="5">
        <v>132.6</v>
      </c>
      <c r="J5" s="12" t="s">
        <v>14</v>
      </c>
    </row>
    <row r="6" spans="1:13" ht="24.95" customHeight="1" x14ac:dyDescent="0.25">
      <c r="A6" s="1">
        <v>27</v>
      </c>
      <c r="B6" s="2" t="s">
        <v>16</v>
      </c>
      <c r="C6" s="2" t="s">
        <v>17</v>
      </c>
      <c r="D6" s="1" t="s">
        <v>15</v>
      </c>
      <c r="E6" s="1">
        <v>1</v>
      </c>
      <c r="F6" s="4">
        <v>85</v>
      </c>
      <c r="G6" s="5">
        <v>85</v>
      </c>
      <c r="H6" s="5">
        <f t="shared" si="0"/>
        <v>57.800000000000004</v>
      </c>
      <c r="I6" s="5">
        <v>57.8</v>
      </c>
      <c r="J6" s="12" t="s">
        <v>18</v>
      </c>
      <c r="L6" t="s">
        <v>105</v>
      </c>
    </row>
    <row r="7" spans="1:13" ht="24.95" customHeight="1" x14ac:dyDescent="0.25">
      <c r="A7" s="1">
        <v>33</v>
      </c>
      <c r="B7" s="2" t="s">
        <v>23</v>
      </c>
      <c r="C7" s="2" t="s">
        <v>24</v>
      </c>
      <c r="D7" s="1" t="s">
        <v>25</v>
      </c>
      <c r="E7" s="42">
        <v>2</v>
      </c>
      <c r="F7" s="4">
        <v>97</v>
      </c>
      <c r="G7" s="5">
        <v>194</v>
      </c>
      <c r="H7" s="5">
        <f t="shared" si="0"/>
        <v>65.960000000000008</v>
      </c>
      <c r="I7" s="5">
        <v>131.92000000000002</v>
      </c>
      <c r="J7" s="3">
        <v>856953863</v>
      </c>
      <c r="M7" t="s">
        <v>105</v>
      </c>
    </row>
    <row r="8" spans="1:13" ht="33" customHeight="1" x14ac:dyDescent="0.25">
      <c r="A8" s="1">
        <v>34</v>
      </c>
      <c r="B8" s="2" t="s">
        <v>5</v>
      </c>
      <c r="C8" s="2" t="s">
        <v>6</v>
      </c>
      <c r="D8" s="1" t="s">
        <v>7</v>
      </c>
      <c r="E8" s="1">
        <v>1</v>
      </c>
      <c r="F8" s="4">
        <v>179</v>
      </c>
      <c r="G8" s="5">
        <v>179</v>
      </c>
      <c r="H8" s="5">
        <f t="shared" si="0"/>
        <v>121.72000000000001</v>
      </c>
      <c r="I8" s="5">
        <v>121.72</v>
      </c>
      <c r="J8" s="3">
        <v>9788597013221</v>
      </c>
    </row>
    <row r="9" spans="1:13" ht="33.75" customHeight="1" x14ac:dyDescent="0.25">
      <c r="A9" s="1">
        <v>42</v>
      </c>
      <c r="B9" s="2" t="s">
        <v>29</v>
      </c>
      <c r="C9" s="2" t="s">
        <v>30</v>
      </c>
      <c r="D9" s="1" t="s">
        <v>31</v>
      </c>
      <c r="E9" s="1">
        <v>1</v>
      </c>
      <c r="F9" s="4">
        <v>65</v>
      </c>
      <c r="G9" s="5">
        <v>65</v>
      </c>
      <c r="H9" s="5">
        <f t="shared" si="0"/>
        <v>44.2</v>
      </c>
      <c r="I9" s="5">
        <v>44.2</v>
      </c>
      <c r="J9" s="3">
        <v>9788536192512</v>
      </c>
    </row>
    <row r="10" spans="1:13" ht="24.95" customHeight="1" x14ac:dyDescent="0.25">
      <c r="A10" s="1">
        <v>56</v>
      </c>
      <c r="B10" s="6" t="s">
        <v>32</v>
      </c>
      <c r="C10" s="6" t="s">
        <v>33</v>
      </c>
      <c r="D10" s="1" t="s">
        <v>31</v>
      </c>
      <c r="E10" s="1">
        <v>1</v>
      </c>
      <c r="F10" s="4">
        <v>350</v>
      </c>
      <c r="G10" s="5">
        <v>350</v>
      </c>
      <c r="H10" s="5">
        <f t="shared" si="0"/>
        <v>238.00000000000003</v>
      </c>
      <c r="I10" s="5">
        <v>238</v>
      </c>
      <c r="J10" s="3">
        <v>9788536191041</v>
      </c>
    </row>
    <row r="11" spans="1:13" ht="24.95" customHeight="1" x14ac:dyDescent="0.25">
      <c r="A11" s="1">
        <v>65</v>
      </c>
      <c r="B11" s="2" t="s">
        <v>34</v>
      </c>
      <c r="C11" s="2" t="s">
        <v>35</v>
      </c>
      <c r="D11" s="1" t="s">
        <v>31</v>
      </c>
      <c r="E11" s="1">
        <v>1</v>
      </c>
      <c r="F11" s="4">
        <v>75</v>
      </c>
      <c r="G11" s="5">
        <v>75</v>
      </c>
      <c r="H11" s="5">
        <f t="shared" si="0"/>
        <v>51.000000000000007</v>
      </c>
      <c r="I11" s="5">
        <v>51</v>
      </c>
      <c r="J11" s="3">
        <v>9788536191416</v>
      </c>
    </row>
    <row r="12" spans="1:13" ht="36.75" customHeight="1" x14ac:dyDescent="0.25">
      <c r="A12" s="1">
        <v>80</v>
      </c>
      <c r="B12" s="2" t="s">
        <v>76</v>
      </c>
      <c r="C12" s="2" t="s">
        <v>77</v>
      </c>
      <c r="D12" s="1" t="s">
        <v>78</v>
      </c>
      <c r="E12" s="42">
        <v>2</v>
      </c>
      <c r="F12" s="4">
        <v>198</v>
      </c>
      <c r="G12" s="5">
        <v>396</v>
      </c>
      <c r="H12" s="5">
        <f t="shared" si="0"/>
        <v>134.64000000000001</v>
      </c>
      <c r="I12" s="5">
        <v>269.27999999999997</v>
      </c>
      <c r="J12" s="3">
        <v>9788530977092</v>
      </c>
    </row>
    <row r="13" spans="1:13" ht="44.25" customHeight="1" x14ac:dyDescent="0.25">
      <c r="A13" s="1">
        <v>81</v>
      </c>
      <c r="B13" s="2" t="s">
        <v>76</v>
      </c>
      <c r="C13" s="2" t="s">
        <v>182</v>
      </c>
      <c r="D13" s="1" t="s">
        <v>78</v>
      </c>
      <c r="E13" s="42">
        <v>2</v>
      </c>
      <c r="F13" s="4">
        <v>233</v>
      </c>
      <c r="G13" s="5">
        <v>466</v>
      </c>
      <c r="H13" s="5">
        <f t="shared" si="0"/>
        <v>158.44</v>
      </c>
      <c r="I13" s="5">
        <v>316.88</v>
      </c>
      <c r="J13" s="3">
        <v>9788530971014</v>
      </c>
    </row>
    <row r="14" spans="1:13" ht="34.5" customHeight="1" x14ac:dyDescent="0.25">
      <c r="A14" s="1">
        <v>82</v>
      </c>
      <c r="B14" s="2" t="s">
        <v>76</v>
      </c>
      <c r="C14" s="2" t="s">
        <v>79</v>
      </c>
      <c r="D14" s="1" t="s">
        <v>78</v>
      </c>
      <c r="E14" s="42">
        <v>2</v>
      </c>
      <c r="F14" s="4">
        <v>249</v>
      </c>
      <c r="G14" s="5">
        <v>498</v>
      </c>
      <c r="H14" s="5">
        <f t="shared" si="0"/>
        <v>169.32000000000002</v>
      </c>
      <c r="I14" s="5">
        <v>338.64</v>
      </c>
      <c r="J14" s="3">
        <v>9788530976507</v>
      </c>
    </row>
    <row r="15" spans="1:13" ht="24.95" customHeight="1" x14ac:dyDescent="0.25">
      <c r="A15" s="1">
        <v>84</v>
      </c>
      <c r="B15" s="2" t="s">
        <v>36</v>
      </c>
      <c r="C15" s="2" t="s">
        <v>37</v>
      </c>
      <c r="D15" s="1" t="s">
        <v>31</v>
      </c>
      <c r="E15" s="42">
        <v>2</v>
      </c>
      <c r="F15" s="4">
        <v>90</v>
      </c>
      <c r="G15" s="5">
        <v>180</v>
      </c>
      <c r="H15" s="5">
        <f t="shared" si="0"/>
        <v>61.2</v>
      </c>
      <c r="I15" s="5">
        <v>122.4</v>
      </c>
      <c r="J15" s="3">
        <v>9788536192642</v>
      </c>
    </row>
    <row r="16" spans="1:13" ht="24.95" customHeight="1" x14ac:dyDescent="0.25">
      <c r="A16" s="1">
        <v>85</v>
      </c>
      <c r="B16" s="2" t="s">
        <v>86</v>
      </c>
      <c r="C16" s="2" t="s">
        <v>87</v>
      </c>
      <c r="D16" s="1" t="s">
        <v>88</v>
      </c>
      <c r="E16" s="1">
        <v>1</v>
      </c>
      <c r="F16" s="4">
        <v>115</v>
      </c>
      <c r="G16" s="5">
        <v>115</v>
      </c>
      <c r="H16" s="5">
        <f t="shared" si="0"/>
        <v>78.2</v>
      </c>
      <c r="I16" s="5">
        <v>78.199999999999989</v>
      </c>
      <c r="J16" s="3">
        <v>9788583100706</v>
      </c>
    </row>
    <row r="17" spans="1:10" ht="24.95" customHeight="1" x14ac:dyDescent="0.25">
      <c r="A17" s="1">
        <v>94</v>
      </c>
      <c r="B17" s="2" t="s">
        <v>19</v>
      </c>
      <c r="C17" s="2" t="s">
        <v>20</v>
      </c>
      <c r="D17" s="1" t="s">
        <v>21</v>
      </c>
      <c r="E17" s="42">
        <v>2</v>
      </c>
      <c r="F17" s="4">
        <v>199</v>
      </c>
      <c r="G17" s="5">
        <v>398</v>
      </c>
      <c r="H17" s="5">
        <f t="shared" si="0"/>
        <v>135.32000000000002</v>
      </c>
      <c r="I17" s="5">
        <v>270.64</v>
      </c>
      <c r="J17" s="3">
        <v>9788576269304</v>
      </c>
    </row>
    <row r="18" spans="1:10" ht="24.95" customHeight="1" x14ac:dyDescent="0.25">
      <c r="A18" s="1">
        <v>95</v>
      </c>
      <c r="B18" s="2" t="s">
        <v>19</v>
      </c>
      <c r="C18" s="2" t="s">
        <v>22</v>
      </c>
      <c r="D18" s="1" t="s">
        <v>21</v>
      </c>
      <c r="E18" s="42">
        <v>2</v>
      </c>
      <c r="F18" s="4">
        <v>199</v>
      </c>
      <c r="G18" s="5">
        <v>398</v>
      </c>
      <c r="H18" s="5">
        <f t="shared" si="0"/>
        <v>135.32000000000002</v>
      </c>
      <c r="I18" s="5">
        <v>270.64</v>
      </c>
      <c r="J18" s="3">
        <v>9788576269311</v>
      </c>
    </row>
    <row r="19" spans="1:10" ht="24.95" customHeight="1" x14ac:dyDescent="0.25">
      <c r="A19" s="1">
        <v>123</v>
      </c>
      <c r="B19" s="2" t="s">
        <v>89</v>
      </c>
      <c r="C19" s="2" t="s">
        <v>90</v>
      </c>
      <c r="D19" s="1" t="s">
        <v>88</v>
      </c>
      <c r="E19" s="1">
        <v>1</v>
      </c>
      <c r="F19" s="4">
        <v>175</v>
      </c>
      <c r="G19" s="5">
        <v>175</v>
      </c>
      <c r="H19" s="5">
        <f t="shared" si="0"/>
        <v>119.00000000000001</v>
      </c>
      <c r="I19" s="5">
        <v>119</v>
      </c>
      <c r="J19" s="11" t="s">
        <v>91</v>
      </c>
    </row>
    <row r="20" spans="1:10" ht="40.5" customHeight="1" x14ac:dyDescent="0.25">
      <c r="A20" s="1">
        <v>127</v>
      </c>
      <c r="B20" s="2" t="s">
        <v>38</v>
      </c>
      <c r="C20" s="2" t="s">
        <v>39</v>
      </c>
      <c r="D20" s="1" t="s">
        <v>31</v>
      </c>
      <c r="E20" s="1">
        <v>1</v>
      </c>
      <c r="F20" s="4">
        <v>110</v>
      </c>
      <c r="G20" s="5">
        <v>110</v>
      </c>
      <c r="H20" s="5">
        <f t="shared" si="0"/>
        <v>74.800000000000011</v>
      </c>
      <c r="I20" s="5">
        <v>74.8</v>
      </c>
      <c r="J20" s="11" t="s">
        <v>40</v>
      </c>
    </row>
    <row r="21" spans="1:10" ht="24.95" customHeight="1" x14ac:dyDescent="0.25">
      <c r="A21" s="1">
        <v>128</v>
      </c>
      <c r="B21" s="2" t="s">
        <v>41</v>
      </c>
      <c r="C21" s="2" t="s">
        <v>42</v>
      </c>
      <c r="D21" s="1" t="s">
        <v>31</v>
      </c>
      <c r="E21" s="42">
        <v>2</v>
      </c>
      <c r="F21" s="4">
        <v>55</v>
      </c>
      <c r="G21" s="5">
        <v>110</v>
      </c>
      <c r="H21" s="5">
        <f t="shared" si="0"/>
        <v>37.400000000000006</v>
      </c>
      <c r="I21" s="5">
        <v>74.8</v>
      </c>
      <c r="J21" s="11">
        <v>8536106859</v>
      </c>
    </row>
    <row r="22" spans="1:10" ht="24.95" customHeight="1" x14ac:dyDescent="0.25">
      <c r="A22" s="1">
        <v>130</v>
      </c>
      <c r="B22" s="2" t="s">
        <v>41</v>
      </c>
      <c r="C22" s="2" t="s">
        <v>43</v>
      </c>
      <c r="D22" s="1" t="s">
        <v>31</v>
      </c>
      <c r="E22" s="1">
        <v>1</v>
      </c>
      <c r="F22" s="4">
        <v>95</v>
      </c>
      <c r="G22" s="5">
        <v>95</v>
      </c>
      <c r="H22" s="5">
        <f t="shared" si="0"/>
        <v>64.600000000000009</v>
      </c>
      <c r="I22" s="5">
        <v>64.599999999999994</v>
      </c>
      <c r="J22" s="11" t="s">
        <v>44</v>
      </c>
    </row>
    <row r="23" spans="1:10" ht="24.95" customHeight="1" x14ac:dyDescent="0.25">
      <c r="A23" s="1">
        <v>137</v>
      </c>
      <c r="B23" s="2" t="s">
        <v>80</v>
      </c>
      <c r="C23" s="2" t="s">
        <v>81</v>
      </c>
      <c r="D23" s="1" t="s">
        <v>78</v>
      </c>
      <c r="E23" s="1">
        <v>1</v>
      </c>
      <c r="F23" s="4">
        <v>92</v>
      </c>
      <c r="G23" s="5">
        <v>92</v>
      </c>
      <c r="H23" s="5">
        <f t="shared" si="0"/>
        <v>62.56</v>
      </c>
      <c r="I23" s="5">
        <v>62.56</v>
      </c>
      <c r="J23" s="11" t="s">
        <v>82</v>
      </c>
    </row>
    <row r="24" spans="1:10" ht="24.95" customHeight="1" x14ac:dyDescent="0.25">
      <c r="A24" s="1">
        <v>165</v>
      </c>
      <c r="B24" s="2" t="s">
        <v>45</v>
      </c>
      <c r="C24" s="2" t="s">
        <v>46</v>
      </c>
      <c r="D24" s="1" t="s">
        <v>31</v>
      </c>
      <c r="E24" s="1">
        <v>1</v>
      </c>
      <c r="F24" s="4">
        <v>75</v>
      </c>
      <c r="G24" s="5">
        <v>75</v>
      </c>
      <c r="H24" s="5">
        <f t="shared" si="0"/>
        <v>51.000000000000007</v>
      </c>
      <c r="I24" s="5">
        <v>51</v>
      </c>
      <c r="J24" s="11" t="s">
        <v>47</v>
      </c>
    </row>
    <row r="25" spans="1:10" ht="24.95" customHeight="1" x14ac:dyDescent="0.25">
      <c r="A25" s="1">
        <v>169</v>
      </c>
      <c r="B25" s="2" t="s">
        <v>8</v>
      </c>
      <c r="C25" s="2" t="s">
        <v>9</v>
      </c>
      <c r="D25" s="1" t="s">
        <v>11</v>
      </c>
      <c r="E25" s="1">
        <v>1</v>
      </c>
      <c r="F25" s="4">
        <v>198</v>
      </c>
      <c r="G25" s="5">
        <v>198</v>
      </c>
      <c r="H25" s="5">
        <f t="shared" si="0"/>
        <v>134.64000000000001</v>
      </c>
      <c r="I25" s="5">
        <v>134.63999999999999</v>
      </c>
      <c r="J25" s="11" t="s">
        <v>10</v>
      </c>
    </row>
    <row r="26" spans="1:10" ht="37.5" customHeight="1" x14ac:dyDescent="0.25">
      <c r="A26" s="1">
        <v>179</v>
      </c>
      <c r="B26" s="2" t="s">
        <v>48</v>
      </c>
      <c r="C26" s="2" t="s">
        <v>49</v>
      </c>
      <c r="D26" s="1" t="s">
        <v>31</v>
      </c>
      <c r="E26" s="1">
        <v>1</v>
      </c>
      <c r="F26" s="4">
        <v>75</v>
      </c>
      <c r="G26" s="5">
        <v>75</v>
      </c>
      <c r="H26" s="5">
        <f t="shared" si="0"/>
        <v>51.000000000000007</v>
      </c>
      <c r="I26" s="5">
        <v>51</v>
      </c>
      <c r="J26" s="11" t="s">
        <v>50</v>
      </c>
    </row>
    <row r="27" spans="1:10" ht="24.95" customHeight="1" x14ac:dyDescent="0.25">
      <c r="A27" s="1">
        <v>189</v>
      </c>
      <c r="B27" s="2" t="s">
        <v>83</v>
      </c>
      <c r="C27" s="2" t="s">
        <v>84</v>
      </c>
      <c r="D27" s="1" t="s">
        <v>78</v>
      </c>
      <c r="E27" s="1">
        <v>1</v>
      </c>
      <c r="F27" s="4">
        <v>79</v>
      </c>
      <c r="G27" s="5">
        <v>79</v>
      </c>
      <c r="H27" s="5">
        <f t="shared" si="0"/>
        <v>53.720000000000006</v>
      </c>
      <c r="I27" s="5">
        <v>53.72</v>
      </c>
      <c r="J27" s="11" t="s">
        <v>85</v>
      </c>
    </row>
    <row r="28" spans="1:10" ht="24.95" customHeight="1" x14ac:dyDescent="0.25">
      <c r="A28" s="1">
        <v>191</v>
      </c>
      <c r="B28" s="2" t="s">
        <v>51</v>
      </c>
      <c r="C28" s="2" t="s">
        <v>52</v>
      </c>
      <c r="D28" s="1" t="s">
        <v>31</v>
      </c>
      <c r="E28" s="1">
        <v>1</v>
      </c>
      <c r="F28" s="4">
        <v>115</v>
      </c>
      <c r="G28" s="5">
        <v>115</v>
      </c>
      <c r="H28" s="5">
        <f t="shared" si="0"/>
        <v>78.2</v>
      </c>
      <c r="I28" s="5">
        <v>78.199999999999989</v>
      </c>
      <c r="J28" s="11" t="s">
        <v>53</v>
      </c>
    </row>
    <row r="29" spans="1:10" ht="24.95" customHeight="1" x14ac:dyDescent="0.25">
      <c r="A29" s="1">
        <v>192</v>
      </c>
      <c r="B29" s="6" t="s">
        <v>54</v>
      </c>
      <c r="C29" s="6" t="s">
        <v>55</v>
      </c>
      <c r="D29" s="1" t="s">
        <v>31</v>
      </c>
      <c r="E29" s="1">
        <v>1</v>
      </c>
      <c r="F29" s="4">
        <v>85</v>
      </c>
      <c r="G29" s="5">
        <v>85</v>
      </c>
      <c r="H29" s="5">
        <f t="shared" si="0"/>
        <v>57.800000000000004</v>
      </c>
      <c r="I29" s="5">
        <v>57.8</v>
      </c>
      <c r="J29" s="11" t="s">
        <v>56</v>
      </c>
    </row>
    <row r="30" spans="1:10" ht="24.95" customHeight="1" x14ac:dyDescent="0.25">
      <c r="A30" s="1">
        <v>193</v>
      </c>
      <c r="B30" s="2" t="s">
        <v>54</v>
      </c>
      <c r="C30" s="2" t="s">
        <v>57</v>
      </c>
      <c r="D30" s="1" t="s">
        <v>31</v>
      </c>
      <c r="E30" s="42">
        <v>2</v>
      </c>
      <c r="F30" s="4">
        <v>250</v>
      </c>
      <c r="G30" s="5">
        <v>500</v>
      </c>
      <c r="H30" s="5">
        <f t="shared" si="0"/>
        <v>170</v>
      </c>
      <c r="I30" s="5">
        <v>340</v>
      </c>
      <c r="J30" s="11" t="s">
        <v>58</v>
      </c>
    </row>
    <row r="31" spans="1:10" ht="24.95" customHeight="1" x14ac:dyDescent="0.25">
      <c r="A31" s="1">
        <v>195</v>
      </c>
      <c r="B31" s="2" t="s">
        <v>92</v>
      </c>
      <c r="C31" s="2" t="s">
        <v>93</v>
      </c>
      <c r="D31" s="1" t="s">
        <v>88</v>
      </c>
      <c r="E31" s="1">
        <v>1</v>
      </c>
      <c r="F31" s="4">
        <v>86</v>
      </c>
      <c r="G31" s="5">
        <v>86</v>
      </c>
      <c r="H31" s="5">
        <f t="shared" si="0"/>
        <v>58.480000000000004</v>
      </c>
      <c r="I31" s="5">
        <v>58.480000000000004</v>
      </c>
      <c r="J31" s="11" t="s">
        <v>94</v>
      </c>
    </row>
    <row r="32" spans="1:10" ht="24.95" customHeight="1" x14ac:dyDescent="0.25">
      <c r="A32" s="1">
        <v>196</v>
      </c>
      <c r="B32" s="2" t="s">
        <v>59</v>
      </c>
      <c r="C32" s="2" t="s">
        <v>60</v>
      </c>
      <c r="D32" s="1" t="s">
        <v>31</v>
      </c>
      <c r="E32" s="1">
        <v>1</v>
      </c>
      <c r="F32" s="4">
        <v>65</v>
      </c>
      <c r="G32" s="5">
        <v>65</v>
      </c>
      <c r="H32" s="5">
        <f t="shared" si="0"/>
        <v>44.2</v>
      </c>
      <c r="I32" s="5">
        <v>44.2</v>
      </c>
      <c r="J32" s="11" t="s">
        <v>61</v>
      </c>
    </row>
    <row r="33" spans="1:12" ht="24.95" customHeight="1" x14ac:dyDescent="0.25">
      <c r="A33" s="1">
        <v>198</v>
      </c>
      <c r="B33" s="2" t="s">
        <v>62</v>
      </c>
      <c r="C33" s="2" t="s">
        <v>63</v>
      </c>
      <c r="D33" s="1" t="s">
        <v>31</v>
      </c>
      <c r="E33" s="1">
        <v>1</v>
      </c>
      <c r="F33" s="4">
        <v>55</v>
      </c>
      <c r="G33" s="5">
        <v>55</v>
      </c>
      <c r="H33" s="5">
        <f t="shared" si="0"/>
        <v>37.400000000000006</v>
      </c>
      <c r="I33" s="5">
        <v>37.4</v>
      </c>
      <c r="J33" s="11" t="s">
        <v>64</v>
      </c>
    </row>
    <row r="34" spans="1:12" ht="24.95" customHeight="1" x14ac:dyDescent="0.25">
      <c r="A34" s="1">
        <v>200</v>
      </c>
      <c r="B34" s="2" t="s">
        <v>65</v>
      </c>
      <c r="C34" s="2" t="s">
        <v>66</v>
      </c>
      <c r="D34" s="1" t="s">
        <v>31</v>
      </c>
      <c r="E34" s="1">
        <v>1</v>
      </c>
      <c r="F34" s="4">
        <v>90</v>
      </c>
      <c r="G34" s="5">
        <v>90</v>
      </c>
      <c r="H34" s="5">
        <f t="shared" si="0"/>
        <v>61.2</v>
      </c>
      <c r="I34" s="5">
        <v>61.2</v>
      </c>
      <c r="J34" s="11" t="s">
        <v>67</v>
      </c>
    </row>
    <row r="35" spans="1:12" ht="24.95" customHeight="1" x14ac:dyDescent="0.25">
      <c r="A35" s="1">
        <v>202</v>
      </c>
      <c r="B35" s="2" t="s">
        <v>68</v>
      </c>
      <c r="C35" s="2" t="s">
        <v>69</v>
      </c>
      <c r="D35" s="1" t="s">
        <v>31</v>
      </c>
      <c r="E35" s="1">
        <v>1</v>
      </c>
      <c r="F35" s="4">
        <v>120</v>
      </c>
      <c r="G35" s="5">
        <v>120</v>
      </c>
      <c r="H35" s="5">
        <f t="shared" si="0"/>
        <v>81.600000000000009</v>
      </c>
      <c r="I35" s="5">
        <v>81.599999999999994</v>
      </c>
      <c r="J35" s="11" t="s">
        <v>70</v>
      </c>
      <c r="L35" t="s">
        <v>105</v>
      </c>
    </row>
    <row r="36" spans="1:12" ht="24.95" customHeight="1" x14ac:dyDescent="0.25">
      <c r="A36" s="1">
        <v>203</v>
      </c>
      <c r="B36" s="2" t="s">
        <v>68</v>
      </c>
      <c r="C36" s="2" t="s">
        <v>71</v>
      </c>
      <c r="D36" s="1" t="s">
        <v>31</v>
      </c>
      <c r="E36" s="1">
        <v>1</v>
      </c>
      <c r="F36" s="4">
        <v>120</v>
      </c>
      <c r="G36" s="5">
        <v>120</v>
      </c>
      <c r="H36" s="5">
        <f t="shared" si="0"/>
        <v>81.600000000000009</v>
      </c>
      <c r="I36" s="5">
        <v>81.599999999999994</v>
      </c>
      <c r="J36" s="11" t="s">
        <v>72</v>
      </c>
    </row>
    <row r="37" spans="1:12" ht="24.95" customHeight="1" x14ac:dyDescent="0.25">
      <c r="A37" s="1">
        <v>207</v>
      </c>
      <c r="B37" s="2" t="s">
        <v>26</v>
      </c>
      <c r="C37" s="2" t="s">
        <v>27</v>
      </c>
      <c r="D37" s="1" t="s">
        <v>25</v>
      </c>
      <c r="E37" s="1">
        <v>1</v>
      </c>
      <c r="F37" s="4">
        <v>44</v>
      </c>
      <c r="G37" s="5">
        <v>44</v>
      </c>
      <c r="H37" s="5">
        <f t="shared" si="0"/>
        <v>29.92</v>
      </c>
      <c r="I37" s="5">
        <v>29.92</v>
      </c>
      <c r="J37" s="11" t="s">
        <v>28</v>
      </c>
    </row>
    <row r="38" spans="1:12" ht="38.25" customHeight="1" x14ac:dyDescent="0.25">
      <c r="A38" s="1">
        <v>209</v>
      </c>
      <c r="B38" s="2" t="s">
        <v>73</v>
      </c>
      <c r="C38" s="2" t="s">
        <v>74</v>
      </c>
      <c r="D38" s="1" t="s">
        <v>31</v>
      </c>
      <c r="E38" s="1">
        <v>1</v>
      </c>
      <c r="F38" s="4">
        <v>135</v>
      </c>
      <c r="G38" s="5">
        <v>135</v>
      </c>
      <c r="H38" s="5">
        <f t="shared" si="0"/>
        <v>91.800000000000011</v>
      </c>
      <c r="I38" s="5">
        <v>91.8</v>
      </c>
      <c r="J38" s="11" t="s">
        <v>75</v>
      </c>
    </row>
    <row r="39" spans="1:12" ht="24.95" customHeight="1" x14ac:dyDescent="0.25">
      <c r="A39" s="1">
        <v>215</v>
      </c>
      <c r="B39" s="2" t="s">
        <v>95</v>
      </c>
      <c r="C39" s="2" t="s">
        <v>96</v>
      </c>
      <c r="D39" s="1" t="s">
        <v>88</v>
      </c>
      <c r="E39" s="1">
        <v>1</v>
      </c>
      <c r="F39" s="4">
        <v>184</v>
      </c>
      <c r="G39" s="5">
        <v>184</v>
      </c>
      <c r="H39" s="5">
        <f t="shared" si="0"/>
        <v>125.12</v>
      </c>
      <c r="I39" s="5">
        <v>125.12</v>
      </c>
      <c r="J39" s="11" t="s">
        <v>97</v>
      </c>
    </row>
    <row r="40" spans="1:12" ht="14.25" customHeight="1" x14ac:dyDescent="0.25">
      <c r="I40" s="24">
        <f>SUM(I4:I39)</f>
        <v>4281.28</v>
      </c>
    </row>
    <row r="41" spans="1:12" ht="23.25" x14ac:dyDescent="0.25">
      <c r="A41" s="47" t="s">
        <v>106</v>
      </c>
      <c r="B41" s="48"/>
      <c r="C41" s="48"/>
      <c r="D41" s="48"/>
      <c r="E41" s="48"/>
      <c r="F41" s="48"/>
      <c r="G41" s="48"/>
      <c r="H41" s="48"/>
      <c r="I41" s="50"/>
      <c r="J41" s="49"/>
    </row>
    <row r="42" spans="1:12" ht="27.75" customHeight="1" x14ac:dyDescent="0.25">
      <c r="A42" s="25" t="s">
        <v>0</v>
      </c>
      <c r="B42" s="25" t="s">
        <v>1</v>
      </c>
      <c r="C42" s="25" t="s">
        <v>2</v>
      </c>
      <c r="D42" s="25" t="s">
        <v>3</v>
      </c>
      <c r="E42" s="25" t="s">
        <v>98</v>
      </c>
      <c r="F42" s="25" t="s">
        <v>179</v>
      </c>
      <c r="G42" s="25" t="s">
        <v>100</v>
      </c>
      <c r="H42" s="26" t="s">
        <v>180</v>
      </c>
      <c r="I42" s="26" t="s">
        <v>181</v>
      </c>
      <c r="J42" s="26" t="s">
        <v>4</v>
      </c>
    </row>
    <row r="43" spans="1:12" ht="23.1" customHeight="1" x14ac:dyDescent="0.25">
      <c r="A43" s="15">
        <v>3</v>
      </c>
      <c r="B43" s="29" t="s">
        <v>112</v>
      </c>
      <c r="C43" s="29" t="s">
        <v>113</v>
      </c>
      <c r="D43" s="37" t="s">
        <v>114</v>
      </c>
      <c r="E43" s="37">
        <v>1</v>
      </c>
      <c r="F43" s="16">
        <v>119</v>
      </c>
      <c r="G43" s="17">
        <v>119</v>
      </c>
      <c r="H43" s="17">
        <v>80.92</v>
      </c>
      <c r="I43" s="17">
        <v>80.92</v>
      </c>
      <c r="J43" s="18" t="s">
        <v>115</v>
      </c>
    </row>
    <row r="44" spans="1:12" ht="23.1" customHeight="1" x14ac:dyDescent="0.25">
      <c r="A44" s="15">
        <v>12</v>
      </c>
      <c r="B44" s="30" t="s">
        <v>116</v>
      </c>
      <c r="C44" s="29" t="s">
        <v>117</v>
      </c>
      <c r="D44" s="37" t="s">
        <v>114</v>
      </c>
      <c r="E44" s="39">
        <v>1</v>
      </c>
      <c r="F44" s="16">
        <v>166</v>
      </c>
      <c r="G44" s="17">
        <v>166</v>
      </c>
      <c r="H44" s="17">
        <v>112.88</v>
      </c>
      <c r="I44" s="17">
        <v>112.88</v>
      </c>
      <c r="J44" s="18" t="s">
        <v>118</v>
      </c>
    </row>
    <row r="45" spans="1:12" ht="23.1" customHeight="1" x14ac:dyDescent="0.25">
      <c r="A45" s="15">
        <v>16</v>
      </c>
      <c r="B45" s="30" t="s">
        <v>109</v>
      </c>
      <c r="C45" s="29" t="s">
        <v>110</v>
      </c>
      <c r="D45" s="37" t="s">
        <v>31</v>
      </c>
      <c r="E45" s="39">
        <v>1</v>
      </c>
      <c r="F45" s="16">
        <v>50</v>
      </c>
      <c r="G45" s="17">
        <v>50</v>
      </c>
      <c r="H45" s="17">
        <v>34</v>
      </c>
      <c r="I45" s="17">
        <v>34</v>
      </c>
      <c r="J45" s="22" t="s">
        <v>111</v>
      </c>
    </row>
    <row r="46" spans="1:12" ht="21" customHeight="1" x14ac:dyDescent="0.25">
      <c r="A46" s="15">
        <v>24</v>
      </c>
      <c r="B46" s="30" t="s">
        <v>119</v>
      </c>
      <c r="C46" s="29" t="s">
        <v>120</v>
      </c>
      <c r="D46" s="37" t="s">
        <v>114</v>
      </c>
      <c r="E46" s="40">
        <v>2</v>
      </c>
      <c r="F46" s="16">
        <v>98</v>
      </c>
      <c r="G46" s="17">
        <v>196</v>
      </c>
      <c r="H46" s="17">
        <v>66.64</v>
      </c>
      <c r="I46" s="17">
        <v>133.28</v>
      </c>
      <c r="J46" s="18" t="s">
        <v>121</v>
      </c>
    </row>
    <row r="47" spans="1:12" ht="21.75" customHeight="1" x14ac:dyDescent="0.25">
      <c r="A47" s="15">
        <v>31</v>
      </c>
      <c r="B47" s="30" t="s">
        <v>122</v>
      </c>
      <c r="C47" s="29" t="s">
        <v>123</v>
      </c>
      <c r="D47" s="37" t="s">
        <v>114</v>
      </c>
      <c r="E47" s="39">
        <v>1</v>
      </c>
      <c r="F47" s="16">
        <v>205</v>
      </c>
      <c r="G47" s="17">
        <v>205</v>
      </c>
      <c r="H47" s="17">
        <v>139.4</v>
      </c>
      <c r="I47" s="17">
        <v>139.4</v>
      </c>
      <c r="J47" s="18">
        <v>9788502625808</v>
      </c>
    </row>
    <row r="48" spans="1:12" ht="23.1" customHeight="1" x14ac:dyDescent="0.25">
      <c r="A48" s="15">
        <v>40</v>
      </c>
      <c r="B48" s="30" t="s">
        <v>124</v>
      </c>
      <c r="C48" s="29" t="s">
        <v>125</v>
      </c>
      <c r="D48" s="37" t="s">
        <v>114</v>
      </c>
      <c r="E48" s="39">
        <v>1</v>
      </c>
      <c r="F48" s="16">
        <v>152</v>
      </c>
      <c r="G48" s="17">
        <v>152</v>
      </c>
      <c r="H48" s="17">
        <v>103.36</v>
      </c>
      <c r="I48" s="17">
        <v>103.36</v>
      </c>
      <c r="J48" s="18">
        <v>9788547215682</v>
      </c>
    </row>
    <row r="49" spans="1:10" ht="21" customHeight="1" x14ac:dyDescent="0.25">
      <c r="A49" s="15">
        <v>44</v>
      </c>
      <c r="B49" s="30" t="s">
        <v>126</v>
      </c>
      <c r="C49" s="29" t="s">
        <v>127</v>
      </c>
      <c r="D49" s="37" t="s">
        <v>114</v>
      </c>
      <c r="E49" s="39">
        <v>1</v>
      </c>
      <c r="F49" s="16">
        <v>185</v>
      </c>
      <c r="G49" s="17">
        <v>185</v>
      </c>
      <c r="H49" s="17">
        <v>125.8</v>
      </c>
      <c r="I49" s="17">
        <v>125.8</v>
      </c>
      <c r="J49" s="18">
        <v>9788502616233</v>
      </c>
    </row>
    <row r="50" spans="1:10" ht="23.1" customHeight="1" x14ac:dyDescent="0.25">
      <c r="A50" s="15">
        <v>53</v>
      </c>
      <c r="B50" s="30" t="s">
        <v>128</v>
      </c>
      <c r="C50" s="29" t="s">
        <v>129</v>
      </c>
      <c r="D50" s="37" t="s">
        <v>114</v>
      </c>
      <c r="E50" s="39">
        <v>1</v>
      </c>
      <c r="F50" s="16">
        <v>165</v>
      </c>
      <c r="G50" s="17">
        <v>165</v>
      </c>
      <c r="H50" s="17">
        <v>112.19999999999999</v>
      </c>
      <c r="I50" s="17">
        <v>112.19999999999999</v>
      </c>
      <c r="J50" s="18">
        <v>9788502638617</v>
      </c>
    </row>
    <row r="51" spans="1:10" ht="23.1" customHeight="1" x14ac:dyDescent="0.25">
      <c r="A51" s="15">
        <v>76</v>
      </c>
      <c r="B51" s="30" t="s">
        <v>176</v>
      </c>
      <c r="C51" s="29" t="s">
        <v>177</v>
      </c>
      <c r="D51" s="37" t="s">
        <v>178</v>
      </c>
      <c r="E51" s="39">
        <v>1</v>
      </c>
      <c r="F51" s="16">
        <v>65</v>
      </c>
      <c r="G51" s="17">
        <v>65</v>
      </c>
      <c r="H51" s="17">
        <v>44.2</v>
      </c>
      <c r="I51" s="17">
        <v>44.2</v>
      </c>
      <c r="J51" s="18">
        <v>9788532605085</v>
      </c>
    </row>
    <row r="52" spans="1:10" ht="19.5" customHeight="1" x14ac:dyDescent="0.25">
      <c r="A52" s="15">
        <v>88</v>
      </c>
      <c r="B52" s="31" t="s">
        <v>130</v>
      </c>
      <c r="C52" s="34" t="s">
        <v>131</v>
      </c>
      <c r="D52" s="38" t="s">
        <v>114</v>
      </c>
      <c r="E52" s="40">
        <v>2</v>
      </c>
      <c r="F52" s="16">
        <v>165</v>
      </c>
      <c r="G52" s="17">
        <v>330</v>
      </c>
      <c r="H52" s="17">
        <v>112.19999999999999</v>
      </c>
      <c r="I52" s="17">
        <v>224.39999999999998</v>
      </c>
      <c r="J52" s="19">
        <v>9788547212957</v>
      </c>
    </row>
    <row r="53" spans="1:10" ht="23.1" customHeight="1" x14ac:dyDescent="0.25">
      <c r="A53" s="15">
        <v>90</v>
      </c>
      <c r="B53" s="31" t="s">
        <v>130</v>
      </c>
      <c r="C53" s="34" t="s">
        <v>132</v>
      </c>
      <c r="D53" s="38" t="s">
        <v>114</v>
      </c>
      <c r="E53" s="40">
        <v>2</v>
      </c>
      <c r="F53" s="16">
        <v>165</v>
      </c>
      <c r="G53" s="17">
        <v>330</v>
      </c>
      <c r="H53" s="17">
        <v>112.19999999999999</v>
      </c>
      <c r="I53" s="17">
        <v>224.39999999999998</v>
      </c>
      <c r="J53" s="19">
        <v>9788547213015</v>
      </c>
    </row>
    <row r="54" spans="1:10" ht="23.1" customHeight="1" x14ac:dyDescent="0.25">
      <c r="A54" s="15">
        <v>91</v>
      </c>
      <c r="B54" s="31" t="s">
        <v>130</v>
      </c>
      <c r="C54" s="34" t="s">
        <v>133</v>
      </c>
      <c r="D54" s="38" t="s">
        <v>114</v>
      </c>
      <c r="E54" s="40">
        <v>2</v>
      </c>
      <c r="F54" s="16">
        <v>165</v>
      </c>
      <c r="G54" s="17">
        <v>330</v>
      </c>
      <c r="H54" s="17">
        <v>112.19999999999999</v>
      </c>
      <c r="I54" s="17">
        <v>224.39999999999998</v>
      </c>
      <c r="J54" s="19">
        <v>9788547213046</v>
      </c>
    </row>
    <row r="55" spans="1:10" ht="23.1" customHeight="1" x14ac:dyDescent="0.25">
      <c r="A55" s="15">
        <v>92</v>
      </c>
      <c r="B55" s="31" t="s">
        <v>130</v>
      </c>
      <c r="C55" s="34" t="s">
        <v>134</v>
      </c>
      <c r="D55" s="38" t="s">
        <v>114</v>
      </c>
      <c r="E55" s="40">
        <v>2</v>
      </c>
      <c r="F55" s="16">
        <v>165</v>
      </c>
      <c r="G55" s="17">
        <v>330</v>
      </c>
      <c r="H55" s="17">
        <v>112.19999999999999</v>
      </c>
      <c r="I55" s="17">
        <v>224.39999999999998</v>
      </c>
      <c r="J55" s="19">
        <v>9788547213077</v>
      </c>
    </row>
    <row r="56" spans="1:10" ht="23.1" customHeight="1" x14ac:dyDescent="0.25">
      <c r="A56" s="15">
        <v>93</v>
      </c>
      <c r="B56" s="32" t="s">
        <v>135</v>
      </c>
      <c r="C56" s="35" t="s">
        <v>136</v>
      </c>
      <c r="D56" s="37" t="s">
        <v>114</v>
      </c>
      <c r="E56" s="40">
        <v>2</v>
      </c>
      <c r="F56" s="16">
        <v>138</v>
      </c>
      <c r="G56" s="17">
        <v>276</v>
      </c>
      <c r="H56" s="17">
        <v>93.84</v>
      </c>
      <c r="I56" s="17">
        <v>187.68</v>
      </c>
      <c r="J56" s="18">
        <v>9788547213688</v>
      </c>
    </row>
    <row r="57" spans="1:10" ht="23.1" customHeight="1" x14ac:dyDescent="0.25">
      <c r="A57" s="15">
        <v>98</v>
      </c>
      <c r="B57" s="30" t="s">
        <v>137</v>
      </c>
      <c r="C57" s="29" t="s">
        <v>138</v>
      </c>
      <c r="D57" s="37" t="s">
        <v>114</v>
      </c>
      <c r="E57" s="39">
        <v>1</v>
      </c>
      <c r="F57" s="16">
        <v>93</v>
      </c>
      <c r="G57" s="17">
        <v>93</v>
      </c>
      <c r="H57" s="17">
        <v>63.239999999999995</v>
      </c>
      <c r="I57" s="17">
        <v>63.239999999999995</v>
      </c>
      <c r="J57" s="18">
        <v>9788502625686</v>
      </c>
    </row>
    <row r="58" spans="1:10" ht="21" customHeight="1" x14ac:dyDescent="0.25">
      <c r="A58" s="15">
        <v>116</v>
      </c>
      <c r="B58" s="33" t="s">
        <v>139</v>
      </c>
      <c r="C58" s="36" t="s">
        <v>140</v>
      </c>
      <c r="D58" s="38" t="s">
        <v>114</v>
      </c>
      <c r="E58" s="39">
        <v>1</v>
      </c>
      <c r="F58" s="16">
        <v>120</v>
      </c>
      <c r="G58" s="17">
        <v>120</v>
      </c>
      <c r="H58" s="17">
        <v>81.599999999999994</v>
      </c>
      <c r="I58" s="17">
        <v>81.599999999999994</v>
      </c>
      <c r="J58" s="23" t="s">
        <v>141</v>
      </c>
    </row>
    <row r="59" spans="1:10" ht="23.1" customHeight="1" x14ac:dyDescent="0.25">
      <c r="A59" s="15">
        <v>117</v>
      </c>
      <c r="B59" s="33" t="s">
        <v>139</v>
      </c>
      <c r="C59" s="36" t="s">
        <v>142</v>
      </c>
      <c r="D59" s="38" t="s">
        <v>114</v>
      </c>
      <c r="E59" s="39">
        <v>1</v>
      </c>
      <c r="F59" s="16">
        <v>120</v>
      </c>
      <c r="G59" s="17">
        <v>120</v>
      </c>
      <c r="H59" s="17">
        <v>81.599999999999994</v>
      </c>
      <c r="I59" s="17">
        <v>81.599999999999994</v>
      </c>
      <c r="J59" s="23" t="s">
        <v>143</v>
      </c>
    </row>
    <row r="60" spans="1:10" ht="21" customHeight="1" x14ac:dyDescent="0.25">
      <c r="A60" s="15">
        <v>118</v>
      </c>
      <c r="B60" s="33" t="s">
        <v>139</v>
      </c>
      <c r="C60" s="36" t="s">
        <v>144</v>
      </c>
      <c r="D60" s="38" t="s">
        <v>114</v>
      </c>
      <c r="E60" s="39">
        <v>1</v>
      </c>
      <c r="F60" s="16">
        <v>120</v>
      </c>
      <c r="G60" s="17">
        <v>120</v>
      </c>
      <c r="H60" s="17">
        <v>81.599999999999994</v>
      </c>
      <c r="I60" s="17">
        <v>81.599999999999994</v>
      </c>
      <c r="J60" s="23" t="s">
        <v>145</v>
      </c>
    </row>
    <row r="61" spans="1:10" ht="21" customHeight="1" x14ac:dyDescent="0.25">
      <c r="A61" s="15">
        <v>119</v>
      </c>
      <c r="B61" s="33" t="s">
        <v>139</v>
      </c>
      <c r="C61" s="36" t="s">
        <v>146</v>
      </c>
      <c r="D61" s="38" t="s">
        <v>114</v>
      </c>
      <c r="E61" s="39">
        <v>1</v>
      </c>
      <c r="F61" s="16">
        <v>120</v>
      </c>
      <c r="G61" s="17">
        <v>120</v>
      </c>
      <c r="H61" s="17">
        <v>81.599999999999994</v>
      </c>
      <c r="I61" s="17">
        <v>81.599999999999994</v>
      </c>
      <c r="J61" s="23" t="s">
        <v>147</v>
      </c>
    </row>
    <row r="62" spans="1:10" ht="23.1" customHeight="1" x14ac:dyDescent="0.25">
      <c r="A62" s="15">
        <v>120</v>
      </c>
      <c r="B62" s="33" t="s">
        <v>139</v>
      </c>
      <c r="C62" s="36" t="s">
        <v>148</v>
      </c>
      <c r="D62" s="38" t="s">
        <v>114</v>
      </c>
      <c r="E62" s="39">
        <v>1</v>
      </c>
      <c r="F62" s="16">
        <v>120</v>
      </c>
      <c r="G62" s="17">
        <v>120</v>
      </c>
      <c r="H62" s="17">
        <v>81.599999999999994</v>
      </c>
      <c r="I62" s="17">
        <v>81.599999999999994</v>
      </c>
      <c r="J62" s="23" t="s">
        <v>149</v>
      </c>
    </row>
    <row r="63" spans="1:10" ht="18" customHeight="1" x14ac:dyDescent="0.25">
      <c r="A63" s="15">
        <v>121</v>
      </c>
      <c r="B63" s="33" t="s">
        <v>139</v>
      </c>
      <c r="C63" s="36" t="s">
        <v>150</v>
      </c>
      <c r="D63" s="38" t="s">
        <v>114</v>
      </c>
      <c r="E63" s="39">
        <v>1</v>
      </c>
      <c r="F63" s="16">
        <v>120</v>
      </c>
      <c r="G63" s="17">
        <v>120</v>
      </c>
      <c r="H63" s="17">
        <v>81.599999999999994</v>
      </c>
      <c r="I63" s="17">
        <v>81.599999999999994</v>
      </c>
      <c r="J63" s="23" t="s">
        <v>151</v>
      </c>
    </row>
    <row r="64" spans="1:10" ht="23.1" customHeight="1" x14ac:dyDescent="0.25">
      <c r="A64" s="15">
        <v>122</v>
      </c>
      <c r="B64" s="30" t="s">
        <v>152</v>
      </c>
      <c r="C64" s="29" t="s">
        <v>153</v>
      </c>
      <c r="D64" s="37" t="s">
        <v>114</v>
      </c>
      <c r="E64" s="39">
        <v>1</v>
      </c>
      <c r="F64" s="16">
        <v>120</v>
      </c>
      <c r="G64" s="17">
        <v>120</v>
      </c>
      <c r="H64" s="17">
        <v>81.599999999999994</v>
      </c>
      <c r="I64" s="17">
        <v>81.599999999999994</v>
      </c>
      <c r="J64" s="23" t="s">
        <v>154</v>
      </c>
    </row>
    <row r="65" spans="1:10" ht="23.1" customHeight="1" x14ac:dyDescent="0.25">
      <c r="A65" s="15">
        <v>135</v>
      </c>
      <c r="B65" s="29" t="s">
        <v>155</v>
      </c>
      <c r="C65" s="29" t="s">
        <v>156</v>
      </c>
      <c r="D65" s="37" t="s">
        <v>114</v>
      </c>
      <c r="E65" s="37">
        <v>1</v>
      </c>
      <c r="F65" s="16">
        <v>70</v>
      </c>
      <c r="G65" s="17">
        <v>70</v>
      </c>
      <c r="H65" s="17">
        <v>47.599999999999994</v>
      </c>
      <c r="I65" s="17">
        <v>47.599999999999994</v>
      </c>
      <c r="J65" s="23" t="s">
        <v>157</v>
      </c>
    </row>
    <row r="66" spans="1:10" ht="23.1" customHeight="1" x14ac:dyDescent="0.25">
      <c r="A66" s="15">
        <v>153</v>
      </c>
      <c r="B66" s="29" t="s">
        <v>158</v>
      </c>
      <c r="C66" s="29" t="s">
        <v>159</v>
      </c>
      <c r="D66" s="37" t="s">
        <v>114</v>
      </c>
      <c r="E66" s="41">
        <v>2</v>
      </c>
      <c r="F66" s="16">
        <v>420</v>
      </c>
      <c r="G66" s="17">
        <v>840</v>
      </c>
      <c r="H66" s="17">
        <v>285.60000000000002</v>
      </c>
      <c r="I66" s="17">
        <v>571.20000000000005</v>
      </c>
      <c r="J66" s="23" t="s">
        <v>160</v>
      </c>
    </row>
    <row r="67" spans="1:10" ht="33" customHeight="1" x14ac:dyDescent="0.25">
      <c r="A67" s="15">
        <v>154</v>
      </c>
      <c r="B67" s="29" t="s">
        <v>161</v>
      </c>
      <c r="C67" s="29" t="s">
        <v>162</v>
      </c>
      <c r="D67" s="37" t="s">
        <v>114</v>
      </c>
      <c r="E67" s="40">
        <v>2</v>
      </c>
      <c r="F67" s="16">
        <v>350</v>
      </c>
      <c r="G67" s="17">
        <v>700</v>
      </c>
      <c r="H67" s="17">
        <v>238</v>
      </c>
      <c r="I67" s="17">
        <v>476</v>
      </c>
      <c r="J67" s="23" t="s">
        <v>163</v>
      </c>
    </row>
    <row r="68" spans="1:10" ht="23.25" customHeight="1" x14ac:dyDescent="0.25">
      <c r="A68" s="15">
        <v>168</v>
      </c>
      <c r="B68" s="29" t="s">
        <v>164</v>
      </c>
      <c r="C68" s="29" t="s">
        <v>165</v>
      </c>
      <c r="D68" s="37" t="s">
        <v>114</v>
      </c>
      <c r="E68" s="41">
        <v>2</v>
      </c>
      <c r="F68" s="16">
        <v>197</v>
      </c>
      <c r="G68" s="17">
        <v>394</v>
      </c>
      <c r="H68" s="17">
        <v>133.96</v>
      </c>
      <c r="I68" s="17">
        <v>267.92</v>
      </c>
      <c r="J68" s="23" t="s">
        <v>166</v>
      </c>
    </row>
    <row r="69" spans="1:10" ht="31.5" customHeight="1" x14ac:dyDescent="0.25">
      <c r="A69" s="15">
        <v>205</v>
      </c>
      <c r="B69" s="29" t="s">
        <v>167</v>
      </c>
      <c r="C69" s="29" t="s">
        <v>168</v>
      </c>
      <c r="D69" s="37" t="s">
        <v>114</v>
      </c>
      <c r="E69" s="37">
        <v>1</v>
      </c>
      <c r="F69" s="16">
        <v>151</v>
      </c>
      <c r="G69" s="17">
        <v>151</v>
      </c>
      <c r="H69" s="17">
        <v>102.68</v>
      </c>
      <c r="I69" s="17">
        <v>102.68</v>
      </c>
      <c r="J69" s="23" t="s">
        <v>169</v>
      </c>
    </row>
    <row r="70" spans="1:10" ht="21.75" customHeight="1" x14ac:dyDescent="0.25">
      <c r="A70" s="15">
        <v>206</v>
      </c>
      <c r="B70" s="29" t="s">
        <v>170</v>
      </c>
      <c r="C70" s="29" t="s">
        <v>171</v>
      </c>
      <c r="D70" s="37" t="s">
        <v>114</v>
      </c>
      <c r="E70" s="41">
        <v>2</v>
      </c>
      <c r="F70" s="16">
        <v>110</v>
      </c>
      <c r="G70" s="17">
        <v>220</v>
      </c>
      <c r="H70" s="17">
        <v>74.8</v>
      </c>
      <c r="I70" s="17">
        <v>149.6</v>
      </c>
      <c r="J70" s="23" t="s">
        <v>172</v>
      </c>
    </row>
    <row r="71" spans="1:10" ht="24.95" customHeight="1" x14ac:dyDescent="0.25">
      <c r="A71" s="15">
        <v>221</v>
      </c>
      <c r="B71" s="29" t="s">
        <v>173</v>
      </c>
      <c r="C71" s="29" t="s">
        <v>174</v>
      </c>
      <c r="D71" s="37" t="s">
        <v>114</v>
      </c>
      <c r="E71" s="37">
        <v>1</v>
      </c>
      <c r="F71" s="20">
        <v>129</v>
      </c>
      <c r="G71" s="17">
        <v>129</v>
      </c>
      <c r="H71" s="17">
        <v>87.72</v>
      </c>
      <c r="I71" s="17">
        <v>87.72</v>
      </c>
      <c r="J71" s="23" t="s">
        <v>175</v>
      </c>
    </row>
    <row r="72" spans="1:10" x14ac:dyDescent="0.25">
      <c r="I72" s="21">
        <f>SUM(I43:I71)</f>
        <v>4308.4799999999996</v>
      </c>
    </row>
  </sheetData>
  <sortState ref="A43:J72">
    <sortCondition ref="A43"/>
  </sortState>
  <mergeCells count="3">
    <mergeCell ref="A1:I1"/>
    <mergeCell ref="A2:I2"/>
    <mergeCell ref="A41:J41"/>
  </mergeCells>
  <pageMargins left="0.51181102362204722" right="0.51181102362204722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2017-12-05T15:20:23Z</cp:lastPrinted>
  <dcterms:created xsi:type="dcterms:W3CDTF">2017-11-30T13:53:06Z</dcterms:created>
  <dcterms:modified xsi:type="dcterms:W3CDTF">2017-12-12T18:49:43Z</dcterms:modified>
</cp:coreProperties>
</file>