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2º Empenho (2017NE001726)\Cotação - Pontual Distribuidora\"/>
    </mc:Choice>
  </mc:AlternateContent>
  <bookViews>
    <workbookView xWindow="0" yWindow="0" windowWidth="21600" windowHeight="9630"/>
  </bookViews>
  <sheets>
    <sheet name="Planilha1" sheetId="1" r:id="rId1"/>
  </sheets>
  <definedNames>
    <definedName name="_xlnm.Print_Area" localSheetId="0">Planilha1!$A$1:$I$14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5" i="1" l="1"/>
  <c r="H5" i="1" s="1"/>
  <c r="G6" i="1"/>
  <c r="H6" i="1" s="1"/>
  <c r="G7" i="1"/>
  <c r="H7" i="1" s="1"/>
  <c r="G8" i="1"/>
  <c r="H8" i="1" s="1"/>
  <c r="G9" i="1"/>
  <c r="H9" i="1" s="1"/>
  <c r="G12" i="1"/>
  <c r="H12" i="1" s="1"/>
  <c r="G4" i="1"/>
  <c r="H4" i="1" s="1"/>
  <c r="H13" i="1" l="1"/>
</calcChain>
</file>

<file path=xl/sharedStrings.xml><?xml version="1.0" encoding="utf-8"?>
<sst xmlns="http://schemas.openxmlformats.org/spreadsheetml/2006/main" count="52" uniqueCount="43">
  <si>
    <t>Nº</t>
  </si>
  <si>
    <t>AUTOR</t>
  </si>
  <si>
    <t>TÍTULO</t>
  </si>
  <si>
    <t>EDITORA</t>
  </si>
  <si>
    <t>ISBN</t>
  </si>
  <si>
    <t>QNT.</t>
  </si>
  <si>
    <t>UNI CAPA</t>
  </si>
  <si>
    <t>TOTAL C/DESC</t>
  </si>
  <si>
    <t xml:space="preserve"> </t>
  </si>
  <si>
    <t>UNIT. C/ DESC.</t>
  </si>
  <si>
    <t>Saraiva</t>
  </si>
  <si>
    <t>MARTINS, Sergio Pinto</t>
  </si>
  <si>
    <t xml:space="preserve">Assédio Moral no Emprego </t>
  </si>
  <si>
    <t>COSTA, Regina Helena</t>
  </si>
  <si>
    <t>Imunidades Tributárias : Teoria e Análise da Jurisprudência do STF</t>
  </si>
  <si>
    <t>Malheiros</t>
  </si>
  <si>
    <t xml:space="preserve">FIGUEIREDO, Marcelo </t>
  </si>
  <si>
    <t xml:space="preserve">O controle de constitucionalidade e de convencionalidade no Brasil </t>
  </si>
  <si>
    <t>9-788547217723</t>
  </si>
  <si>
    <t>CAMPOS, Gabriel Silveira de Queirós ; FREIRE JUNIOR, Américo Bedê (Coord)</t>
  </si>
  <si>
    <t xml:space="preserve">Sentença Criminal e Aplicação da Pena: Ensaios sobre Discricionariedade, Individualização e Proporcionalidade </t>
  </si>
  <si>
    <t>JusPodivm</t>
  </si>
  <si>
    <t>CAVALCANTE, Márcio André Lopes</t>
  </si>
  <si>
    <t>Principais Julgados do STF e STJ Comentados</t>
  </si>
  <si>
    <t>FARINELI, Alexsandro Menezes ; ROSA, Edson Costa</t>
  </si>
  <si>
    <t xml:space="preserve">Recursos no Novo Código de Processo Civil </t>
  </si>
  <si>
    <t>Mundo Jurídico</t>
  </si>
  <si>
    <t>LEITE, Carlos Henrique Bezerra</t>
  </si>
  <si>
    <t xml:space="preserve">Curso de Direito do Trabalho </t>
  </si>
  <si>
    <t>MENEZES, Wagner (Org.)</t>
  </si>
  <si>
    <t>Tribunais internacionais e a relação entre o direito internacional e o direito interno</t>
  </si>
  <si>
    <t>Arraes</t>
  </si>
  <si>
    <t>PEREIRA, Ana Cristina Paulo ; MENEZES, Wagner (Orgs.)</t>
  </si>
  <si>
    <t>Direito e Relações Internacionais na América Latina</t>
  </si>
  <si>
    <t>978-85-442-1660-6</t>
  </si>
  <si>
    <t xml:space="preserve"> 978-85-442-1464-0</t>
  </si>
  <si>
    <t>978-85-8085-104-5</t>
  </si>
  <si>
    <t>9-788547213701</t>
  </si>
  <si>
    <t>978-85-8238-266-0</t>
  </si>
  <si>
    <t>978-85-8238-174-8</t>
  </si>
  <si>
    <t>Nota Fiscal nº 5311</t>
  </si>
  <si>
    <r>
      <t xml:space="preserve">LIVROS RECEBIDOS DA 3ª COTAÇÃO - </t>
    </r>
    <r>
      <rPr>
        <b/>
        <sz val="15"/>
        <color indexed="30"/>
        <rFont val="Arial"/>
        <family val="2"/>
      </rPr>
      <t>6ª Remessa</t>
    </r>
    <r>
      <rPr>
        <b/>
        <sz val="15"/>
        <rFont val="Arial"/>
        <family val="2"/>
      </rPr>
      <t xml:space="preserve"> (</t>
    </r>
    <r>
      <rPr>
        <b/>
        <sz val="15"/>
        <color indexed="10"/>
        <rFont val="Arial"/>
        <family val="2"/>
      </rPr>
      <t>chegaram em 01/02/2018</t>
    </r>
    <r>
      <rPr>
        <b/>
        <sz val="15"/>
        <rFont val="Arial"/>
        <family val="2"/>
      </rPr>
      <t>)</t>
    </r>
  </si>
  <si>
    <t>Já enviado na  5ª Remessa    Ficou p/ Petrolina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</si>
</sst>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  <font>
      <b/>
      <sz val="15"/>
      <color indexed="30"/>
      <name val="Arial"/>
      <family val="2"/>
    </font>
    <font>
      <b/>
      <sz val="15"/>
      <color indexed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1"/>
      <color rgb="FF474747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E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</cellStyleXfs>
  <cellXfs count="32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4" fontId="3" fillId="3" borderId="2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43" fontId="9" fillId="2" borderId="2" xfId="0" applyNumberFormat="1" applyFont="1" applyFill="1" applyBorder="1" applyAlignment="1">
      <alignment horizontal="center" vertical="center"/>
    </xf>
    <xf numFmtId="43" fontId="10" fillId="0" borderId="0" xfId="0" applyNumberFormat="1" applyFont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2" fontId="11" fillId="2" borderId="2" xfId="1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0" fillId="2" borderId="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2" fontId="11" fillId="5" borderId="2" xfId="1" applyNumberFormat="1" applyFont="1" applyFill="1" applyBorder="1" applyAlignment="1">
      <alignment horizontal="center" vertical="center"/>
    </xf>
    <xf numFmtId="43" fontId="9" fillId="5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0" fillId="5" borderId="2" xfId="2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E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9.140625" customWidth="1"/>
    <col min="2" max="2" width="56.85546875" customWidth="1"/>
    <col min="3" max="3" width="78.85546875" customWidth="1"/>
    <col min="4" max="4" width="16" customWidth="1"/>
    <col min="5" max="5" width="8.5703125" customWidth="1"/>
    <col min="6" max="6" width="15.7109375" customWidth="1"/>
    <col min="7" max="7" width="17.28515625" customWidth="1"/>
    <col min="8" max="8" width="13.85546875" customWidth="1"/>
    <col min="9" max="9" width="5.85546875" customWidth="1"/>
    <col min="10" max="10" width="27.7109375" customWidth="1"/>
  </cols>
  <sheetData>
    <row r="1" spans="1:12" ht="48.75" customHeight="1" x14ac:dyDescent="0.25">
      <c r="A1" s="20" t="s">
        <v>41</v>
      </c>
      <c r="B1" s="21"/>
      <c r="C1" s="21"/>
      <c r="D1" s="21"/>
      <c r="E1" s="21"/>
      <c r="F1" s="21"/>
      <c r="G1" s="21"/>
      <c r="H1" s="21"/>
    </row>
    <row r="2" spans="1:12" ht="34.5" customHeight="1" x14ac:dyDescent="0.25">
      <c r="A2" s="22" t="s">
        <v>40</v>
      </c>
      <c r="B2" s="23"/>
      <c r="C2" s="23"/>
      <c r="D2" s="23"/>
      <c r="E2" s="23"/>
      <c r="F2" s="23"/>
      <c r="G2" s="23"/>
      <c r="H2" s="24"/>
    </row>
    <row r="3" spans="1:12" ht="30" customHeight="1" x14ac:dyDescent="0.25">
      <c r="A3" s="1" t="s">
        <v>0</v>
      </c>
      <c r="B3" s="1" t="s">
        <v>1</v>
      </c>
      <c r="C3" s="3" t="s">
        <v>2</v>
      </c>
      <c r="D3" s="6" t="s">
        <v>3</v>
      </c>
      <c r="E3" s="1" t="s">
        <v>5</v>
      </c>
      <c r="F3" s="4" t="s">
        <v>6</v>
      </c>
      <c r="G3" s="7" t="s">
        <v>9</v>
      </c>
      <c r="H3" s="5" t="s">
        <v>7</v>
      </c>
      <c r="I3" s="2" t="s">
        <v>4</v>
      </c>
    </row>
    <row r="4" spans="1:12" ht="35.25" customHeight="1" x14ac:dyDescent="0.25">
      <c r="A4" s="10">
        <v>30</v>
      </c>
      <c r="B4" s="11" t="s">
        <v>19</v>
      </c>
      <c r="C4" s="11" t="s">
        <v>20</v>
      </c>
      <c r="D4" s="10" t="s">
        <v>21</v>
      </c>
      <c r="E4" s="10">
        <v>1</v>
      </c>
      <c r="F4" s="12">
        <v>89.9</v>
      </c>
      <c r="G4" s="8">
        <f>-F4*32%+F4</f>
        <v>61.132000000000005</v>
      </c>
      <c r="H4" s="8">
        <f>G4*E4</f>
        <v>61.132000000000005</v>
      </c>
      <c r="I4" s="16" t="s">
        <v>34</v>
      </c>
    </row>
    <row r="5" spans="1:12" ht="35.25" customHeight="1" x14ac:dyDescent="0.25">
      <c r="A5" s="10">
        <v>41</v>
      </c>
      <c r="B5" s="11" t="s">
        <v>22</v>
      </c>
      <c r="C5" s="11" t="s">
        <v>23</v>
      </c>
      <c r="D5" s="10" t="s">
        <v>21</v>
      </c>
      <c r="E5" s="10">
        <v>1</v>
      </c>
      <c r="F5" s="12">
        <v>159.9</v>
      </c>
      <c r="G5" s="8">
        <f t="shared" ref="G5:G12" si="0">-F5*32%+F5</f>
        <v>108.732</v>
      </c>
      <c r="H5" s="8">
        <f t="shared" ref="H5:H12" si="1">G5*E5</f>
        <v>108.732</v>
      </c>
      <c r="I5" s="17" t="s">
        <v>35</v>
      </c>
    </row>
    <row r="6" spans="1:12" ht="39" customHeight="1" x14ac:dyDescent="0.25">
      <c r="A6" s="25">
        <v>49</v>
      </c>
      <c r="B6" s="26" t="s">
        <v>13</v>
      </c>
      <c r="C6" s="26" t="s">
        <v>14</v>
      </c>
      <c r="D6" s="25" t="s">
        <v>15</v>
      </c>
      <c r="E6" s="25">
        <v>1</v>
      </c>
      <c r="F6" s="27">
        <v>92</v>
      </c>
      <c r="G6" s="28">
        <f t="shared" si="0"/>
        <v>62.56</v>
      </c>
      <c r="H6" s="28">
        <f t="shared" si="1"/>
        <v>62.56</v>
      </c>
      <c r="I6" s="29">
        <v>9788539202959</v>
      </c>
      <c r="J6" s="31" t="s">
        <v>42</v>
      </c>
      <c r="K6" t="s">
        <v>8</v>
      </c>
    </row>
    <row r="7" spans="1:12" ht="35.25" customHeight="1" x14ac:dyDescent="0.25">
      <c r="A7" s="10">
        <v>67</v>
      </c>
      <c r="B7" s="11" t="s">
        <v>24</v>
      </c>
      <c r="C7" s="11" t="s">
        <v>25</v>
      </c>
      <c r="D7" s="10" t="s">
        <v>26</v>
      </c>
      <c r="E7" s="13">
        <v>2</v>
      </c>
      <c r="F7" s="12">
        <v>134</v>
      </c>
      <c r="G7" s="8">
        <f t="shared" si="0"/>
        <v>91.12</v>
      </c>
      <c r="H7" s="8">
        <f t="shared" si="1"/>
        <v>182.24</v>
      </c>
      <c r="I7" s="17" t="s">
        <v>36</v>
      </c>
      <c r="K7" t="s">
        <v>8</v>
      </c>
      <c r="L7" t="s">
        <v>8</v>
      </c>
    </row>
    <row r="8" spans="1:12" ht="41.25" customHeight="1" x14ac:dyDescent="0.25">
      <c r="A8" s="25">
        <v>74</v>
      </c>
      <c r="B8" s="26" t="s">
        <v>16</v>
      </c>
      <c r="C8" s="26" t="s">
        <v>17</v>
      </c>
      <c r="D8" s="25" t="s">
        <v>15</v>
      </c>
      <c r="E8" s="25">
        <v>1</v>
      </c>
      <c r="F8" s="27">
        <v>35</v>
      </c>
      <c r="G8" s="28">
        <f t="shared" si="0"/>
        <v>23.799999999999997</v>
      </c>
      <c r="H8" s="28">
        <f t="shared" si="1"/>
        <v>23.799999999999997</v>
      </c>
      <c r="I8" s="29">
        <v>9788539203376</v>
      </c>
      <c r="J8" s="31" t="s">
        <v>42</v>
      </c>
    </row>
    <row r="9" spans="1:12" ht="35.25" customHeight="1" x14ac:dyDescent="0.25">
      <c r="A9" s="10">
        <v>111</v>
      </c>
      <c r="B9" s="11" t="s">
        <v>27</v>
      </c>
      <c r="C9" s="11" t="s">
        <v>28</v>
      </c>
      <c r="D9" s="10" t="s">
        <v>10</v>
      </c>
      <c r="E9" s="10">
        <v>1</v>
      </c>
      <c r="F9" s="12">
        <v>158</v>
      </c>
      <c r="G9" s="8">
        <f t="shared" si="0"/>
        <v>107.44</v>
      </c>
      <c r="H9" s="8">
        <f t="shared" si="1"/>
        <v>107.44</v>
      </c>
      <c r="I9" s="18" t="s">
        <v>37</v>
      </c>
    </row>
    <row r="10" spans="1:12" ht="42" customHeight="1" x14ac:dyDescent="0.25">
      <c r="A10" s="25">
        <v>136</v>
      </c>
      <c r="B10" s="26" t="s">
        <v>11</v>
      </c>
      <c r="C10" s="26" t="s">
        <v>12</v>
      </c>
      <c r="D10" s="25" t="s">
        <v>10</v>
      </c>
      <c r="E10" s="25">
        <v>1</v>
      </c>
      <c r="F10" s="27">
        <v>65</v>
      </c>
      <c r="G10" s="28">
        <f t="shared" ref="G10:G11" si="2">-F10*32%+F10</f>
        <v>44.2</v>
      </c>
      <c r="H10" s="28">
        <f t="shared" ref="H10:H11" si="3">G10*E10</f>
        <v>44.2</v>
      </c>
      <c r="I10" s="30" t="s">
        <v>18</v>
      </c>
      <c r="J10" s="31" t="s">
        <v>42</v>
      </c>
    </row>
    <row r="11" spans="1:12" ht="35.25" customHeight="1" x14ac:dyDescent="0.25">
      <c r="A11" s="10">
        <v>142</v>
      </c>
      <c r="B11" s="14" t="s">
        <v>29</v>
      </c>
      <c r="C11" s="11" t="s">
        <v>30</v>
      </c>
      <c r="D11" s="10" t="s">
        <v>31</v>
      </c>
      <c r="E11" s="15">
        <v>1</v>
      </c>
      <c r="F11" s="12">
        <v>149</v>
      </c>
      <c r="G11" s="8">
        <f t="shared" si="2"/>
        <v>101.32</v>
      </c>
      <c r="H11" s="8">
        <f t="shared" si="3"/>
        <v>101.32</v>
      </c>
      <c r="I11" s="19" t="s">
        <v>38</v>
      </c>
    </row>
    <row r="12" spans="1:12" ht="35.25" customHeight="1" x14ac:dyDescent="0.25">
      <c r="A12" s="10">
        <v>172</v>
      </c>
      <c r="B12" s="11" t="s">
        <v>32</v>
      </c>
      <c r="C12" s="11" t="s">
        <v>33</v>
      </c>
      <c r="D12" s="10" t="s">
        <v>31</v>
      </c>
      <c r="E12" s="10">
        <v>1</v>
      </c>
      <c r="F12" s="12">
        <v>183</v>
      </c>
      <c r="G12" s="8">
        <f t="shared" si="0"/>
        <v>124.44</v>
      </c>
      <c r="H12" s="8">
        <f t="shared" si="1"/>
        <v>124.44</v>
      </c>
      <c r="I12" s="19" t="s">
        <v>39</v>
      </c>
    </row>
    <row r="13" spans="1:12" ht="43.5" customHeight="1" x14ac:dyDescent="0.35">
      <c r="H13" s="9">
        <f>SUM(H4:H12)</f>
        <v>815.86400000000003</v>
      </c>
      <c r="J13" t="s">
        <v>8</v>
      </c>
    </row>
  </sheetData>
  <sortState ref="A43:J72">
    <sortCondition ref="A43"/>
  </sortState>
  <mergeCells count="2">
    <mergeCell ref="A1:H1"/>
    <mergeCell ref="A2:H2"/>
  </mergeCells>
  <pageMargins left="0.51181102362204722" right="0.51181102362204722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2018-01-22T18:02:31Z</cp:lastPrinted>
  <dcterms:created xsi:type="dcterms:W3CDTF">2017-11-30T13:53:06Z</dcterms:created>
  <dcterms:modified xsi:type="dcterms:W3CDTF">2018-02-27T18:20:48Z</dcterms:modified>
</cp:coreProperties>
</file>