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gor.lima\Desktop\Biblioteca\Relações de compra de Livros\2017\2º Empenho (2017NE001726)\Cotação - Pontual Distribuidora\"/>
    </mc:Choice>
  </mc:AlternateContent>
  <bookViews>
    <workbookView xWindow="0" yWindow="0" windowWidth="28800" windowHeight="12225"/>
  </bookViews>
  <sheets>
    <sheet name="Planilha2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2" l="1"/>
  <c r="G14" i="2"/>
  <c r="H14" i="2" s="1"/>
  <c r="G13" i="2" l="1"/>
  <c r="H13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H7" i="2" s="1"/>
  <c r="G6" i="2"/>
  <c r="H6" i="2" s="1"/>
</calcChain>
</file>

<file path=xl/sharedStrings.xml><?xml version="1.0" encoding="utf-8"?>
<sst xmlns="http://schemas.openxmlformats.org/spreadsheetml/2006/main" count="45" uniqueCount="43">
  <si>
    <t>Nº</t>
  </si>
  <si>
    <t>AUTOR</t>
  </si>
  <si>
    <t>TÍTULO</t>
  </si>
  <si>
    <t>EDITORA</t>
  </si>
  <si>
    <t>QNT.</t>
  </si>
  <si>
    <t>ISBN</t>
  </si>
  <si>
    <t>Prismas</t>
  </si>
  <si>
    <t>UNI CAPA</t>
  </si>
  <si>
    <t>UNIT C/DESC   32%</t>
  </si>
  <si>
    <t>TOTAL C/DESC</t>
  </si>
  <si>
    <t xml:space="preserve">ALMEIDA, Jeison Batista de </t>
  </si>
  <si>
    <t>Assistência Consular ao Preso Estrangeiro: Fundamentos, Conteúdo e Efeitos</t>
  </si>
  <si>
    <t> 978-85-5507-445-5</t>
  </si>
  <si>
    <t>ALVIM, Teresa Arruda</t>
  </si>
  <si>
    <t xml:space="preserve">Nulidades do Processo e da Sentença </t>
  </si>
  <si>
    <t>RT</t>
  </si>
  <si>
    <t>9-788520371374</t>
  </si>
  <si>
    <t>BERWANGER, Jane Lúcia Wilhelm ; SERAU JUNIOR, Marco Aurélio ; FOLMANN, Melissa (Coords)</t>
  </si>
  <si>
    <t xml:space="preserve">Previdência em tempo de reformas </t>
  </si>
  <si>
    <t>Magister</t>
  </si>
  <si>
    <t>CAMARGO, Paulo Sergio Uchôa Fagundes Ferraz de</t>
  </si>
  <si>
    <t xml:space="preserve">Dano Moral Coletivo:  Uma Possibilidade de Aplicação dos Danos Punitivos </t>
  </si>
  <si>
    <t>Almedina</t>
  </si>
  <si>
    <t>9-788584931521</t>
  </si>
  <si>
    <t xml:space="preserve">FARINELI, Alexsandro Menezes ; SILVA, Juliana Novaes S. da ; SILVA, Fábio </t>
  </si>
  <si>
    <t xml:space="preserve">Perícias Médicas e Benefícios Previdenciários </t>
  </si>
  <si>
    <t>Mundo Jurídico</t>
  </si>
  <si>
    <t>978-85-8085-068-0</t>
  </si>
  <si>
    <t xml:space="preserve">MARTINS, Eliane Maria Octaviano </t>
  </si>
  <si>
    <t xml:space="preserve">Curso de Direito Marítimo - v.1 - Teoria Geral </t>
  </si>
  <si>
    <t>Manole</t>
  </si>
  <si>
    <t>9-788520434826</t>
  </si>
  <si>
    <t>MONTEIRO, Fábio de Holanda</t>
  </si>
  <si>
    <t>A Internação Psiquiátrica Compulsória na Perspectiva dos Direitos Humanos e Fundamentais</t>
  </si>
  <si>
    <t>978-85-5507-420-2 </t>
  </si>
  <si>
    <t>RAYMUNDO, Gisleni Valezi</t>
  </si>
  <si>
    <t xml:space="preserve">A Exceção da Verdade no Processo Civil </t>
  </si>
  <si>
    <t>978-85-5507-692-3 </t>
  </si>
  <si>
    <t>Editora Saraiva</t>
  </si>
  <si>
    <t>Vade Mecum 2018</t>
  </si>
  <si>
    <t>Saraiva</t>
  </si>
  <si>
    <t>Nota Fiscal nº 5557</t>
  </si>
  <si>
    <r>
      <t xml:space="preserve">LIVROS RECEBIDOS DA 3ª COTAÇÃO - </t>
    </r>
    <r>
      <rPr>
        <b/>
        <sz val="15"/>
        <color rgb="FF0070C0"/>
        <rFont val="Calibri"/>
        <family val="2"/>
        <scheme val="minor"/>
      </rPr>
      <t>7ª Remessa</t>
    </r>
    <r>
      <rPr>
        <b/>
        <sz val="15"/>
        <color theme="1"/>
        <rFont val="Calibri"/>
        <family val="2"/>
        <scheme val="minor"/>
      </rPr>
      <t xml:space="preserve"> (</t>
    </r>
    <r>
      <rPr>
        <b/>
        <sz val="15"/>
        <color rgb="FFFF0000"/>
        <rFont val="Calibri"/>
        <family val="2"/>
        <scheme val="minor"/>
      </rPr>
      <t>chegaram em 25/04/2018</t>
    </r>
    <r>
      <rPr>
        <b/>
        <sz val="15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</si>
</sst>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&quot;R$ &quot;* #,##0.00_);_(&quot;R$ &quot;* \(#,##0.00\);_(&quot;R$ &quot;* &quot;-&quot;??_);_(@_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color rgb="FF0070C0"/>
      <name val="Calibri"/>
      <family val="2"/>
      <scheme val="minor"/>
    </font>
    <font>
      <b/>
      <sz val="15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2" fillId="2" borderId="1" xfId="2" applyNumberFormat="1" applyFont="1" applyFill="1" applyBorder="1" applyAlignment="1">
      <alignment horizontal="center" vertical="center"/>
    </xf>
    <xf numFmtId="43" fontId="2" fillId="2" borderId="7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43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/>
    <xf numFmtId="2" fontId="4" fillId="0" borderId="1" xfId="0" applyNumberFormat="1" applyFont="1" applyBorder="1" applyAlignment="1">
      <alignment horizontal="center" vertical="center"/>
    </xf>
    <xf numFmtId="43" fontId="4" fillId="2" borderId="1" xfId="0" applyNumberFormat="1" applyFont="1" applyFill="1" applyBorder="1"/>
    <xf numFmtId="1" fontId="4" fillId="0" borderId="1" xfId="0" applyNumberFormat="1" applyFont="1" applyBorder="1" applyAlignment="1">
      <alignment horizontal="center"/>
    </xf>
    <xf numFmtId="2" fontId="2" fillId="2" borderId="1" xfId="2" applyNumberFormat="1" applyFont="1" applyFill="1" applyBorder="1" applyAlignment="1">
      <alignment horizontal="center" vertical="center" wrapText="1"/>
    </xf>
    <xf numFmtId="43" fontId="2" fillId="2" borderId="1" xfId="0" applyNumberFormat="1" applyFont="1" applyFill="1" applyBorder="1" applyAlignment="1">
      <alignment vertical="center"/>
    </xf>
    <xf numFmtId="43" fontId="2" fillId="2" borderId="1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5" fillId="3" borderId="0" xfId="0" applyNumberFormat="1" applyFont="1" applyFill="1"/>
    <xf numFmtId="1" fontId="3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164" fontId="3" fillId="3" borderId="1" xfId="2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</cellXfs>
  <cellStyles count="3">
    <cellStyle name="Moeda 2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sqref="A1:I1"/>
    </sheetView>
  </sheetViews>
  <sheetFormatPr defaultRowHeight="15" x14ac:dyDescent="0.25"/>
  <cols>
    <col min="2" max="2" width="54.42578125" customWidth="1"/>
    <col min="3" max="3" width="88.85546875" customWidth="1"/>
    <col min="4" max="4" width="17.42578125" customWidth="1"/>
    <col min="6" max="6" width="13.42578125" customWidth="1"/>
    <col min="7" max="7" width="13" customWidth="1"/>
    <col min="8" max="8" width="12.28515625" customWidth="1"/>
    <col min="9" max="9" width="0.7109375" customWidth="1"/>
  </cols>
  <sheetData>
    <row r="1" spans="1:9" ht="45" customHeight="1" x14ac:dyDescent="0.25">
      <c r="A1" s="21" t="s">
        <v>42</v>
      </c>
      <c r="B1" s="21"/>
      <c r="C1" s="21"/>
      <c r="D1" s="21"/>
      <c r="E1" s="21"/>
      <c r="F1" s="21"/>
      <c r="G1" s="21"/>
      <c r="H1" s="21"/>
      <c r="I1" s="21"/>
    </row>
    <row r="2" spans="1:9" ht="33.75" customHeight="1" x14ac:dyDescent="0.25">
      <c r="A2" s="22" t="s">
        <v>41</v>
      </c>
      <c r="B2" s="22"/>
      <c r="C2" s="22"/>
      <c r="D2" s="22"/>
      <c r="E2" s="22"/>
      <c r="F2" s="22"/>
      <c r="G2" s="22"/>
      <c r="H2" s="22"/>
      <c r="I2" s="22"/>
    </row>
    <row r="4" spans="1:9" x14ac:dyDescent="0.25">
      <c r="A4" s="23" t="s">
        <v>0</v>
      </c>
      <c r="B4" s="25" t="s">
        <v>1</v>
      </c>
      <c r="C4" s="25" t="s">
        <v>2</v>
      </c>
      <c r="D4" s="26" t="s">
        <v>3</v>
      </c>
      <c r="E4" s="25" t="s">
        <v>4</v>
      </c>
      <c r="F4" s="28" t="s">
        <v>7</v>
      </c>
      <c r="G4" s="29" t="s">
        <v>8</v>
      </c>
      <c r="H4" s="29" t="s">
        <v>9</v>
      </c>
      <c r="I4" s="20" t="s">
        <v>5</v>
      </c>
    </row>
    <row r="5" spans="1:9" ht="27" customHeight="1" x14ac:dyDescent="0.25">
      <c r="A5" s="24"/>
      <c r="B5" s="24"/>
      <c r="C5" s="24"/>
      <c r="D5" s="27"/>
      <c r="E5" s="24"/>
      <c r="F5" s="28"/>
      <c r="G5" s="30"/>
      <c r="H5" s="30"/>
      <c r="I5" s="20"/>
    </row>
    <row r="6" spans="1:9" ht="27" customHeight="1" x14ac:dyDescent="0.25">
      <c r="A6" s="1">
        <v>1</v>
      </c>
      <c r="B6" s="17" t="s">
        <v>10</v>
      </c>
      <c r="C6" s="17" t="s">
        <v>11</v>
      </c>
      <c r="D6" s="2" t="s">
        <v>6</v>
      </c>
      <c r="E6" s="3">
        <v>1</v>
      </c>
      <c r="F6" s="4">
        <v>52</v>
      </c>
      <c r="G6" s="15">
        <f>-F6*32%+F6</f>
        <v>35.36</v>
      </c>
      <c r="H6" s="5">
        <f>G6*E6</f>
        <v>35.36</v>
      </c>
      <c r="I6" s="6" t="s">
        <v>12</v>
      </c>
    </row>
    <row r="7" spans="1:9" ht="27" customHeight="1" x14ac:dyDescent="0.25">
      <c r="A7" s="1">
        <v>5</v>
      </c>
      <c r="B7" s="18" t="s">
        <v>13</v>
      </c>
      <c r="C7" s="18" t="s">
        <v>14</v>
      </c>
      <c r="D7" s="8" t="s">
        <v>15</v>
      </c>
      <c r="E7" s="1">
        <v>1</v>
      </c>
      <c r="F7" s="4">
        <v>199</v>
      </c>
      <c r="G7" s="15">
        <f t="shared" ref="G7:G13" si="0">-F7*32%+F7</f>
        <v>135.32</v>
      </c>
      <c r="H7" s="5">
        <f t="shared" ref="H7:H14" si="1">G7*E7</f>
        <v>135.32</v>
      </c>
      <c r="I7" s="6" t="s">
        <v>16</v>
      </c>
    </row>
    <row r="8" spans="1:9" ht="48" customHeight="1" x14ac:dyDescent="0.25">
      <c r="A8" s="1">
        <v>17</v>
      </c>
      <c r="B8" s="18" t="s">
        <v>17</v>
      </c>
      <c r="C8" s="18" t="s">
        <v>18</v>
      </c>
      <c r="D8" s="8" t="s">
        <v>19</v>
      </c>
      <c r="E8" s="1">
        <v>1</v>
      </c>
      <c r="F8" s="4">
        <v>65</v>
      </c>
      <c r="G8" s="15">
        <f t="shared" si="0"/>
        <v>44.2</v>
      </c>
      <c r="H8" s="5">
        <f t="shared" si="1"/>
        <v>44.2</v>
      </c>
      <c r="I8" s="6">
        <v>9788585275518</v>
      </c>
    </row>
    <row r="9" spans="1:9" ht="27" customHeight="1" x14ac:dyDescent="0.25">
      <c r="A9" s="1">
        <v>28</v>
      </c>
      <c r="B9" s="18" t="s">
        <v>20</v>
      </c>
      <c r="C9" s="18" t="s">
        <v>21</v>
      </c>
      <c r="D9" s="8" t="s">
        <v>22</v>
      </c>
      <c r="E9" s="1">
        <v>1</v>
      </c>
      <c r="F9" s="4">
        <v>59</v>
      </c>
      <c r="G9" s="15">
        <f t="shared" si="0"/>
        <v>40.120000000000005</v>
      </c>
      <c r="H9" s="5">
        <f t="shared" si="1"/>
        <v>40.120000000000005</v>
      </c>
      <c r="I9" s="6" t="s">
        <v>23</v>
      </c>
    </row>
    <row r="10" spans="1:9" ht="43.5" customHeight="1" x14ac:dyDescent="0.25">
      <c r="A10" s="1">
        <v>68</v>
      </c>
      <c r="B10" s="18" t="s">
        <v>24</v>
      </c>
      <c r="C10" s="18" t="s">
        <v>25</v>
      </c>
      <c r="D10" s="2" t="s">
        <v>26</v>
      </c>
      <c r="E10" s="1">
        <v>1</v>
      </c>
      <c r="F10" s="4">
        <v>242</v>
      </c>
      <c r="G10" s="15">
        <f t="shared" si="0"/>
        <v>164.56</v>
      </c>
      <c r="H10" s="5">
        <f t="shared" si="1"/>
        <v>164.56</v>
      </c>
      <c r="I10" s="6" t="s">
        <v>27</v>
      </c>
    </row>
    <row r="11" spans="1:9" ht="27" customHeight="1" x14ac:dyDescent="0.25">
      <c r="A11" s="1">
        <v>132</v>
      </c>
      <c r="B11" s="18" t="s">
        <v>28</v>
      </c>
      <c r="C11" s="18" t="s">
        <v>29</v>
      </c>
      <c r="D11" s="8" t="s">
        <v>30</v>
      </c>
      <c r="E11" s="1">
        <v>1</v>
      </c>
      <c r="F11" s="4">
        <v>136</v>
      </c>
      <c r="G11" s="15">
        <f t="shared" si="0"/>
        <v>92.47999999999999</v>
      </c>
      <c r="H11" s="5">
        <f t="shared" si="1"/>
        <v>92.47999999999999</v>
      </c>
      <c r="I11" s="6" t="s">
        <v>31</v>
      </c>
    </row>
    <row r="12" spans="1:9" ht="27" customHeight="1" x14ac:dyDescent="0.25">
      <c r="A12" s="1">
        <v>149</v>
      </c>
      <c r="B12" s="18" t="s">
        <v>32</v>
      </c>
      <c r="C12" s="18" t="s">
        <v>33</v>
      </c>
      <c r="D12" s="8" t="s">
        <v>6</v>
      </c>
      <c r="E12" s="1">
        <v>1</v>
      </c>
      <c r="F12" s="4">
        <v>52</v>
      </c>
      <c r="G12" s="15">
        <f t="shared" si="0"/>
        <v>35.36</v>
      </c>
      <c r="H12" s="5">
        <f t="shared" si="1"/>
        <v>35.36</v>
      </c>
      <c r="I12" s="6" t="s">
        <v>34</v>
      </c>
    </row>
    <row r="13" spans="1:9" ht="27" customHeight="1" x14ac:dyDescent="0.25">
      <c r="A13" s="7">
        <v>182</v>
      </c>
      <c r="B13" s="18" t="s">
        <v>35</v>
      </c>
      <c r="C13" s="18" t="s">
        <v>36</v>
      </c>
      <c r="D13" s="7" t="s">
        <v>6</v>
      </c>
      <c r="E13" s="7">
        <v>1</v>
      </c>
      <c r="F13" s="14">
        <v>48</v>
      </c>
      <c r="G13" s="16">
        <f t="shared" si="0"/>
        <v>32.64</v>
      </c>
      <c r="H13" s="9">
        <f t="shared" si="1"/>
        <v>32.64</v>
      </c>
      <c r="I13" s="6" t="s">
        <v>37</v>
      </c>
    </row>
    <row r="14" spans="1:9" ht="27" customHeight="1" x14ac:dyDescent="0.25">
      <c r="A14" s="10"/>
      <c r="B14" s="18" t="s">
        <v>38</v>
      </c>
      <c r="C14" s="18" t="s">
        <v>39</v>
      </c>
      <c r="D14" s="1" t="s">
        <v>40</v>
      </c>
      <c r="E14" s="1">
        <v>1</v>
      </c>
      <c r="F14" s="11">
        <v>193</v>
      </c>
      <c r="G14" s="15">
        <f>F14*0.68</f>
        <v>131.24</v>
      </c>
      <c r="H14" s="12">
        <f t="shared" si="1"/>
        <v>131.24</v>
      </c>
      <c r="I14" s="13">
        <v>9788547222628</v>
      </c>
    </row>
    <row r="15" spans="1:9" ht="29.25" customHeight="1" x14ac:dyDescent="0.25">
      <c r="H15" s="19">
        <f>SUM(H6:H14)</f>
        <v>711.28</v>
      </c>
    </row>
  </sheetData>
  <mergeCells count="11">
    <mergeCell ref="I4:I5"/>
    <mergeCell ref="A1:I1"/>
    <mergeCell ref="A2:I2"/>
    <mergeCell ref="A4:A5"/>
    <mergeCell ref="B4:B5"/>
    <mergeCell ref="C4:C5"/>
    <mergeCell ref="D4:D5"/>
    <mergeCell ref="E4:E5"/>
    <mergeCell ref="F4:F5"/>
    <mergeCell ref="G4:G5"/>
    <mergeCell ref="H4:H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LIC04</dc:creator>
  <cp:lastModifiedBy>Igor Pires Lima</cp:lastModifiedBy>
  <dcterms:created xsi:type="dcterms:W3CDTF">2018-04-23T20:00:02Z</dcterms:created>
  <dcterms:modified xsi:type="dcterms:W3CDTF">2018-05-18T12:54:14Z</dcterms:modified>
</cp:coreProperties>
</file>