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Recebidos\"/>
    </mc:Choice>
  </mc:AlternateContent>
  <bookViews>
    <workbookView xWindow="0" yWindow="0" windowWidth="28800" windowHeight="123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3" i="1" l="1"/>
  <c r="H87" i="1" l="1"/>
  <c r="I87" i="1" s="1"/>
  <c r="I86" i="1"/>
  <c r="H86" i="1"/>
  <c r="H79" i="1"/>
  <c r="I79" i="1" s="1"/>
  <c r="H73" i="1"/>
  <c r="I73" i="1" s="1"/>
  <c r="H57" i="1"/>
  <c r="I57" i="1" s="1"/>
  <c r="H54" i="1"/>
  <c r="I54" i="1" s="1"/>
  <c r="H45" i="1"/>
  <c r="I45" i="1" s="1"/>
  <c r="H32" i="1"/>
  <c r="I32" i="1" s="1"/>
  <c r="H24" i="1"/>
  <c r="I24" i="1" s="1"/>
  <c r="H23" i="1"/>
  <c r="I23" i="1" s="1"/>
  <c r="H4" i="1"/>
  <c r="I4" i="1" s="1"/>
  <c r="H92" i="1"/>
  <c r="I92" i="1" s="1"/>
  <c r="H102" i="1"/>
  <c r="I102" i="1" s="1"/>
  <c r="H96" i="1"/>
  <c r="I96" i="1" s="1"/>
  <c r="H94" i="1"/>
  <c r="I94" i="1" s="1"/>
  <c r="H88" i="1"/>
  <c r="I88" i="1" s="1"/>
  <c r="H85" i="1"/>
  <c r="I85" i="1" s="1"/>
  <c r="H83" i="1"/>
  <c r="I83" i="1" s="1"/>
  <c r="H82" i="1"/>
  <c r="I82" i="1" s="1"/>
  <c r="H75" i="1"/>
  <c r="I75" i="1" s="1"/>
  <c r="H72" i="1"/>
  <c r="I72" i="1" s="1"/>
  <c r="H67" i="1"/>
  <c r="I67" i="1" s="1"/>
  <c r="H66" i="1"/>
  <c r="I66" i="1" s="1"/>
  <c r="H55" i="1"/>
  <c r="I55" i="1" s="1"/>
  <c r="H48" i="1"/>
  <c r="I48" i="1" s="1"/>
  <c r="H46" i="1"/>
  <c r="I46" i="1" s="1"/>
  <c r="H16" i="1"/>
  <c r="I16" i="1" s="1"/>
  <c r="H15" i="1"/>
  <c r="I15" i="1" s="1"/>
  <c r="H14" i="1"/>
  <c r="I14" i="1" s="1"/>
  <c r="H95" i="1"/>
  <c r="I95" i="1" s="1"/>
  <c r="H93" i="1"/>
  <c r="I93" i="1" s="1"/>
  <c r="H78" i="1"/>
  <c r="I78" i="1" s="1"/>
  <c r="H70" i="1"/>
  <c r="I70" i="1" s="1"/>
  <c r="I69" i="1"/>
  <c r="H69" i="1"/>
  <c r="H68" i="1"/>
  <c r="I68" i="1" s="1"/>
  <c r="H58" i="1"/>
  <c r="I58" i="1" s="1"/>
  <c r="H47" i="1"/>
  <c r="I47" i="1" s="1"/>
  <c r="H17" i="1"/>
  <c r="I17" i="1" s="1"/>
  <c r="H7" i="1"/>
  <c r="I7" i="1" s="1"/>
  <c r="H99" i="1"/>
  <c r="I99" i="1" s="1"/>
  <c r="H98" i="1"/>
  <c r="I98" i="1" s="1"/>
  <c r="I91" i="1"/>
  <c r="H91" i="1"/>
  <c r="H84" i="1"/>
  <c r="I84" i="1" s="1"/>
  <c r="H64" i="1"/>
  <c r="I64" i="1" s="1"/>
  <c r="H63" i="1"/>
  <c r="I63" i="1" s="1"/>
  <c r="H62" i="1"/>
  <c r="I62" i="1" s="1"/>
  <c r="H59" i="1"/>
  <c r="I59" i="1" s="1"/>
  <c r="H52" i="1"/>
  <c r="I52" i="1" s="1"/>
  <c r="H51" i="1"/>
  <c r="I51" i="1" s="1"/>
  <c r="H50" i="1"/>
  <c r="I50" i="1" s="1"/>
  <c r="H49" i="1"/>
  <c r="I49" i="1" s="1"/>
  <c r="H44" i="1"/>
  <c r="I44" i="1" s="1"/>
  <c r="H43" i="1"/>
  <c r="I43" i="1" s="1"/>
  <c r="H42" i="1"/>
  <c r="I42" i="1" s="1"/>
  <c r="H41" i="1"/>
  <c r="I41" i="1" s="1"/>
  <c r="I40" i="1"/>
  <c r="H40" i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26" i="1"/>
  <c r="I26" i="1" s="1"/>
  <c r="H25" i="1"/>
  <c r="I25" i="1" s="1"/>
  <c r="I22" i="1"/>
  <c r="H22" i="1"/>
  <c r="H20" i="1"/>
  <c r="I20" i="1" s="1"/>
  <c r="H19" i="1"/>
  <c r="I19" i="1" s="1"/>
  <c r="H18" i="1"/>
  <c r="I18" i="1" s="1"/>
  <c r="H13" i="1"/>
  <c r="I13" i="1" s="1"/>
  <c r="H9" i="1"/>
  <c r="I9" i="1" s="1"/>
  <c r="H8" i="1"/>
  <c r="I8" i="1" s="1"/>
  <c r="H6" i="1"/>
  <c r="I6" i="1" s="1"/>
  <c r="I89" i="1"/>
  <c r="H89" i="1"/>
  <c r="H77" i="1"/>
  <c r="I77" i="1" s="1"/>
  <c r="H76" i="1"/>
  <c r="I76" i="1" s="1"/>
  <c r="H56" i="1"/>
  <c r="I56" i="1" s="1"/>
  <c r="H53" i="1"/>
  <c r="I53" i="1" s="1"/>
  <c r="H29" i="1"/>
  <c r="I29" i="1" s="1"/>
  <c r="H28" i="1"/>
  <c r="I28" i="1" s="1"/>
  <c r="H10" i="1"/>
  <c r="I10" i="1" s="1"/>
  <c r="H101" i="1"/>
  <c r="I101" i="1" s="1"/>
  <c r="H100" i="1"/>
  <c r="I100" i="1" s="1"/>
  <c r="H97" i="1"/>
  <c r="I97" i="1" s="1"/>
  <c r="H80" i="1"/>
  <c r="I80" i="1" s="1"/>
  <c r="H71" i="1"/>
  <c r="I71" i="1" s="1"/>
  <c r="H65" i="1"/>
  <c r="I65" i="1" s="1"/>
  <c r="H27" i="1"/>
  <c r="I27" i="1" s="1"/>
  <c r="H11" i="1"/>
  <c r="I11" i="1" s="1"/>
  <c r="H5" i="1"/>
  <c r="I5" i="1" s="1"/>
  <c r="H90" i="1"/>
  <c r="I90" i="1" s="1"/>
  <c r="H81" i="1"/>
  <c r="I81" i="1" s="1"/>
  <c r="H74" i="1"/>
  <c r="I74" i="1" s="1"/>
  <c r="H61" i="1"/>
  <c r="I61" i="1" s="1"/>
  <c r="H60" i="1"/>
  <c r="I60" i="1" s="1"/>
  <c r="H31" i="1"/>
  <c r="I31" i="1" s="1"/>
  <c r="H30" i="1"/>
  <c r="I30" i="1" s="1"/>
  <c r="I21" i="1"/>
  <c r="H21" i="1"/>
  <c r="H12" i="1"/>
  <c r="I12" i="1" s="1"/>
  <c r="I103" i="1" l="1"/>
</calcChain>
</file>

<file path=xl/sharedStrings.xml><?xml version="1.0" encoding="utf-8"?>
<sst xmlns="http://schemas.openxmlformats.org/spreadsheetml/2006/main" count="310" uniqueCount="212">
  <si>
    <t>LIVRARIA PRAÇA DE CASA FORTE</t>
  </si>
  <si>
    <t>TÍTULO</t>
  </si>
  <si>
    <t>ISBN</t>
  </si>
  <si>
    <t>EDITORA</t>
  </si>
  <si>
    <t>QTD</t>
  </si>
  <si>
    <t>PREÇO UNITÁRIO - CAPA</t>
  </si>
  <si>
    <t>PREÇO UNITÁRIO - c/ desc. 30,12%</t>
  </si>
  <si>
    <t>SUBTOTAL - VENDA</t>
  </si>
  <si>
    <t>Atlas</t>
  </si>
  <si>
    <t xml:space="preserve">Execução Fiscal: defesa e cobrança do crédito público </t>
  </si>
  <si>
    <t xml:space="preserve">Direito Tributário </t>
  </si>
  <si>
    <t xml:space="preserve">Programa de Sociologia Jurídica </t>
  </si>
  <si>
    <t>Direito empresarial brasileiro - vol.1 - Empresa e atuação empresarial</t>
  </si>
  <si>
    <t>Direito empresarial brasileiro - vol. 3 - Títulos de crédito</t>
  </si>
  <si>
    <t xml:space="preserve">Direito Constitucional </t>
  </si>
  <si>
    <t xml:space="preserve">eSocial: Sistema de Escrituração Digital das Obrigações Fiscais, Previdenciárias e Trabalhistas </t>
  </si>
  <si>
    <t xml:space="preserve">Manual dos Juizados Especiais Cíveis Estaduais:  teoria e prática </t>
  </si>
  <si>
    <t>Curso de Direito Financeiro Brasileiro</t>
  </si>
  <si>
    <t>Forense</t>
  </si>
  <si>
    <t xml:space="preserve">Corregedoria Nacional de Justiça: organização e procedimentos </t>
  </si>
  <si>
    <t xml:space="preserve">Dimensões do Ativismo Judicial do STF </t>
  </si>
  <si>
    <t xml:space="preserve">Processo Penal contra Autoridades: foro privilegiado, inviolabilidade, imunidades, investigação, ação penal </t>
  </si>
  <si>
    <t xml:space="preserve">Curso de Direito Internacional Público </t>
  </si>
  <si>
    <t xml:space="preserve">Habeas Corpus </t>
  </si>
  <si>
    <t xml:space="preserve">Magistratura e Gestão Judiciária </t>
  </si>
  <si>
    <t xml:space="preserve">Interpretação dos Atos Processuais </t>
  </si>
  <si>
    <t xml:space="preserve">Código de Processo Civil Anotado </t>
  </si>
  <si>
    <t xml:space="preserve">Monografia Jurídica: quais caminhos devo seguir? </t>
  </si>
  <si>
    <t xml:space="preserve">J. H. Mizuno </t>
  </si>
  <si>
    <t xml:space="preserve">Agravo de Instrumento no Novo CPC: teoria e prática </t>
  </si>
  <si>
    <t xml:space="preserve">Exceção de Pré-Executividade: teoria e prática </t>
  </si>
  <si>
    <t xml:space="preserve">Contratos de Planos de Saúde </t>
  </si>
  <si>
    <t xml:space="preserve">Prova Digital no Processo Penal </t>
  </si>
  <si>
    <t>Recurso Extraordinário e Especial</t>
  </si>
  <si>
    <t>Ações mandamentais: HC, MI, MS, HD</t>
  </si>
  <si>
    <t>Juizados Especiais Criminais: leitura teórica, objetiva e jurisprudencialmente atualizada</t>
  </si>
  <si>
    <t>JusPodivm</t>
  </si>
  <si>
    <t>Recursos Cíveis</t>
  </si>
  <si>
    <t xml:space="preserve">Curso de Direito Eleitoral </t>
  </si>
  <si>
    <t xml:space="preserve">Culpabilidade, Livre-arbítrio e Neurodeterminismo: os reflexos jurídico-penais da revolução neurocientífica </t>
  </si>
  <si>
    <t>Manual de Direito Empresarial</t>
  </si>
  <si>
    <t>Juspodivm</t>
  </si>
  <si>
    <t>Manual de Direito Econômico</t>
  </si>
  <si>
    <t xml:space="preserve">Medicina Legal e Noções de Criminalística conforme Resoluções 2.168 e 2.173/2017, ... </t>
  </si>
  <si>
    <t xml:space="preserve">Manual de Direito do Consumidor: à luz da jurisprudência do STJ </t>
  </si>
  <si>
    <t xml:space="preserve">Convenções Processuais: Conforme Novo CPC </t>
  </si>
  <si>
    <t xml:space="preserve">Curso de Direito Processual do Trabalho de acordo com a Reforma Trababalhista </t>
  </si>
  <si>
    <t xml:space="preserve">Direito Penal em Tabelas: Parte Geral </t>
  </si>
  <si>
    <t>Direito Penal em Tabelas: Parte Especial</t>
  </si>
  <si>
    <t xml:space="preserve">Convenções Processuais sobre Intervenção de Terceiros </t>
  </si>
  <si>
    <t xml:space="preserve">Usucapião Extrajudicial </t>
  </si>
  <si>
    <t>Repercussões do CPC no Controle Concentrado de Constitucionalidade (Col. Repercussões do Novo CPC-17)</t>
  </si>
  <si>
    <t xml:space="preserve">Tráfico de Pessoas: Lei 13.344/2016 Comentada por Artigos </t>
  </si>
  <si>
    <t xml:space="preserve">Tutelas Provisórias no Novo CPC: tutelas de urgência-tutela de evidência </t>
  </si>
  <si>
    <t xml:space="preserve">Diálogos de Teoria do Direito e Processo </t>
  </si>
  <si>
    <t xml:space="preserve">Novo Código de Processo Civil </t>
  </si>
  <si>
    <t xml:space="preserve">Manual dos Recursos Cíveis: teoria e prática </t>
  </si>
  <si>
    <t xml:space="preserve">Direito Penal: teoria do delito </t>
  </si>
  <si>
    <t xml:space="preserve">A Capacidade Processual da Pessoa com Deficiência Intelectual </t>
  </si>
  <si>
    <t xml:space="preserve">Temas Avançados de Polícia Judiciária </t>
  </si>
  <si>
    <t>A Retórica do Direito Fundamental à Privacidade: a validade da prova obtida mediante filmagem</t>
  </si>
  <si>
    <t xml:space="preserve">Manual de Direito Previdenciário </t>
  </si>
  <si>
    <t xml:space="preserve">Direito Penal Militar </t>
  </si>
  <si>
    <t xml:space="preserve">Noções Gerais de Direito e Formação Humanística </t>
  </si>
  <si>
    <t>Divergência Jurisprudencial e Súmula Vinculante</t>
  </si>
  <si>
    <t>Incidente de Resolução de Demandas Repetitivas: a luta contra a dispersão jurisprudencial excessiva</t>
  </si>
  <si>
    <t xml:space="preserve">Sistema Brasileiro de Precedentes: natureza, eficácia e operacionalidade </t>
  </si>
  <si>
    <t>Direito Penal Econômico: temas essenciais para a compreensão da macrocriminalidade atual</t>
  </si>
  <si>
    <t xml:space="preserve">Desafios da Nova Responsabilidade Civil </t>
  </si>
  <si>
    <t xml:space="preserve">Precedentes Judiciais e Hermenêutica: o sentido da vinculação no CPC/2015 </t>
  </si>
  <si>
    <t xml:space="preserve">Manual Jurídico da Inovação e das Startups </t>
  </si>
  <si>
    <t xml:space="preserve">O Instituto da Mediação no Contexto Jurídico Luso-Brasileiro </t>
  </si>
  <si>
    <t>LTr</t>
  </si>
  <si>
    <t xml:space="preserve">Conflitos Previdenciários: medidas extrajudiciais e administrativas </t>
  </si>
  <si>
    <t xml:space="preserve">Temas Relevantes e Pontos Controvertidos do Direito Previdenciário </t>
  </si>
  <si>
    <t xml:space="preserve">Terceirização Total: entenda ponto por ponto </t>
  </si>
  <si>
    <t xml:space="preserve">Desaposentação: uma intrigante decisão do STF </t>
  </si>
  <si>
    <t xml:space="preserve">O Princípio da Vedação do Retrocesso na Previdência Social </t>
  </si>
  <si>
    <t xml:space="preserve">Direito Constitucional Previdenciário do Servidor Público </t>
  </si>
  <si>
    <t xml:space="preserve">Manual Prático de como trabalhar com o benefício previdenciário </t>
  </si>
  <si>
    <t xml:space="preserve">Aposentadoria Especial: aspectos técnicos para caracterização </t>
  </si>
  <si>
    <t xml:space="preserve">Terceirização: Conceito, Crítica, Reflexos Trabalhistas e Previdenciários </t>
  </si>
  <si>
    <t xml:space="preserve">Marco Legal da Inovação: breves comentários </t>
  </si>
  <si>
    <t>Lumen Juris</t>
  </si>
  <si>
    <t xml:space="preserve">A Ausência de Efetiva Ampla Defesa: comprometimento do devido processo legal </t>
  </si>
  <si>
    <t xml:space="preserve">Documentos Médicos Eletrônicos: uma abordagem sobre seus efeitos jurídicos </t>
  </si>
  <si>
    <t xml:space="preserve">Criminal Compliance: mecanismo de proteção contra a criminalidade econômica </t>
  </si>
  <si>
    <t xml:space="preserve">De quem a Corte quer ser Amiga? : análise estratégica do Amicus Curiae </t>
  </si>
  <si>
    <t xml:space="preserve">Coisa Julgada em Direitos Coletivos </t>
  </si>
  <si>
    <t>Temas Contemporâneos de Direito Empresarial - vol. 2</t>
  </si>
  <si>
    <t>Temas Contemporâneos de Direito Empresarial - vol. 1</t>
  </si>
  <si>
    <t>Decisão e Jurisdição Constitucional</t>
  </si>
  <si>
    <t xml:space="preserve">Startups: aspectos jurídicos relevantes </t>
  </si>
  <si>
    <t>Lei do Índio ou Lei do Branco? – Quem Decide? : sistemas jurídicos indígenas e intervenções estatais</t>
  </si>
  <si>
    <t xml:space="preserve">A Atuação do Julgador no Processo Penal Constitucional </t>
  </si>
  <si>
    <t xml:space="preserve">Justiça Restaurativa: alternativa de reintegração e de ressocialização </t>
  </si>
  <si>
    <t xml:space="preserve">Estudos de Ciências Criminais em Homenagem à Professora Patricia Glioche </t>
  </si>
  <si>
    <t xml:space="preserve">A Tutela dos Direitos nas Infrações Cibernéticas </t>
  </si>
  <si>
    <t xml:space="preserve">A Prova Psicográfica no Direito Processual Brasileiro </t>
  </si>
  <si>
    <t xml:space="preserve">O Poder Público Inadimplente </t>
  </si>
  <si>
    <t xml:space="preserve">Direito Tributário Essencial </t>
  </si>
  <si>
    <t>Método</t>
  </si>
  <si>
    <t>Fake News e Regulação</t>
  </si>
  <si>
    <t>RT</t>
  </si>
  <si>
    <t xml:space="preserve"> Conceitos Médico-legais para Indenização do Dano Corporal </t>
  </si>
  <si>
    <t xml:space="preserve">Recursos Cíveis - (Coleção Prática e Estratégia - v. 8) </t>
  </si>
  <si>
    <t xml:space="preserve">Introdução à Logica Jurídica </t>
  </si>
  <si>
    <t xml:space="preserve">Comentários à Lei Geral de Proteção de Dados: Lei 13.709/2018 </t>
  </si>
  <si>
    <t>Interceptação Telefônica e das Comunicações de Dados e Telemáticas:  Comentários à Lei 9.296/1996</t>
  </si>
  <si>
    <t xml:space="preserve">Previdência em Crise: diagnóstico e análise econômica do direito previdenciário </t>
  </si>
  <si>
    <t xml:space="preserve">Precedentes da Persuasão à Vinculação </t>
  </si>
  <si>
    <t xml:space="preserve">Teoria Geral do Termo de Ajustamento de Conduta </t>
  </si>
  <si>
    <t xml:space="preserve">Fake News: a conexão entre a desinformação e o direito </t>
  </si>
  <si>
    <t xml:space="preserve">Direito Eleitoral Digital </t>
  </si>
  <si>
    <t xml:space="preserve">AV. RECIFE, 6250, FÓRUM MINISTRO ARTUR MARINHO, JIQUIÁ RECIFE - PE, CEP: 50865-900
</t>
  </si>
  <si>
    <t>Nº</t>
  </si>
  <si>
    <t>AUTIR</t>
  </si>
  <si>
    <t>ARAUJO JÚNIOR, Gediel Claudino</t>
  </si>
  <si>
    <t xml:space="preserve">Prática no Estatuto da Criança e do Adolescente </t>
  </si>
  <si>
    <t>BOTTESINI, Maury Ângelo; FERNANDES, Odmir</t>
  </si>
  <si>
    <t>CAVALLIERI FILHO, Sergio</t>
  </si>
  <si>
    <t>MAMEDE, Gladston</t>
  </si>
  <si>
    <t>MORAES, Alexandre de</t>
  </si>
  <si>
    <t>OLIVEIRA, Aristeu de</t>
  </si>
  <si>
    <t>ROCHA, Felippe Borring</t>
  </si>
  <si>
    <t>ABRAHAM, Marcus</t>
  </si>
  <si>
    <t>ANDRIGHI, Nancy (Coord.)</t>
  </si>
  <si>
    <t>CAMPOS, Carlos Alexandre de Azevedo</t>
  </si>
  <si>
    <t>MARCHIONATTI, Daniel</t>
  </si>
  <si>
    <t>NUCCI, Guilherme de Souza</t>
  </si>
  <si>
    <t>SLAIBI FILHO, Nagib</t>
  </si>
  <si>
    <t xml:space="preserve">TERCEIRO NETO, João Otávio </t>
  </si>
  <si>
    <t>THEODORO JÚNIOR, Humberto</t>
  </si>
  <si>
    <t>ALVES JUNIOR, Wilson José Figueiredo</t>
  </si>
  <si>
    <t>CARDOSO, Hélio Apoliano</t>
  </si>
  <si>
    <t>GOMES, Josiane Araújo</t>
  </si>
  <si>
    <t>KIST, Dario José</t>
  </si>
  <si>
    <t>MOSSIN, Heráclito Antônio; MOSSIN, Júlio César O. G.</t>
  </si>
  <si>
    <t xml:space="preserve">MOSSIN, Heráclito Antônio; MOSSIN, Júlio César O.G. </t>
  </si>
  <si>
    <t>RESTANI, Diogo Alexandre</t>
  </si>
  <si>
    <t>ALEXANDRE, Ricardo</t>
  </si>
  <si>
    <t>ALMEIDA, Diogo Rezende de</t>
  </si>
  <si>
    <t xml:space="preserve">ALMEIDA, Roberto Moreira de </t>
  </si>
  <si>
    <t xml:space="preserve">ARAÚJO, Fábio Roque </t>
  </si>
  <si>
    <t>BENSOUSSAN, Fabio Guimarães; BOITEUX, Fernando Netto</t>
  </si>
  <si>
    <t>BENSOUSSAN, Fabio Guimarães; GOUVÊA, Marcus de Freitas</t>
  </si>
  <si>
    <t>BITTAR, Neusa</t>
  </si>
  <si>
    <t>BRAGA NETTO, Felipe Peixoto</t>
  </si>
  <si>
    <t>CABRAL, Antonio do Passo</t>
  </si>
  <si>
    <t xml:space="preserve">CAIRO JUNIOR, José </t>
  </si>
  <si>
    <t>CORREIA, Martina Silva</t>
  </si>
  <si>
    <t>COSTA, Marília Siqueira da</t>
  </si>
  <si>
    <t>COUTO, Marcelo de Rezende Campos Marinho</t>
  </si>
  <si>
    <t>CUNHA JÚNIOR, Dirley; NOVELINO, Marcelo; MINAMI, Marcos Y. (Coords.)</t>
  </si>
  <si>
    <t>CUNHA, Rogério Sanches... et al.</t>
  </si>
  <si>
    <t>DIAS, Jean Carlos</t>
  </si>
  <si>
    <t>DIDIER JR., Fredie... et al.</t>
  </si>
  <si>
    <t>DIDIER JR., Fredie; PEIXOTO, Ravi</t>
  </si>
  <si>
    <t xml:space="preserve">DONOSO, Denis; SERAU JUNIOR, Marco Aurélio </t>
  </si>
  <si>
    <t xml:space="preserve">EISELE, Andreas </t>
  </si>
  <si>
    <t>EXPÓSITO, Gabriela</t>
  </si>
  <si>
    <t xml:space="preserve">FONTES, Eduardo; HOFFMAN, Henrique </t>
  </si>
  <si>
    <t xml:space="preserve">FREIRE JUNIOR, Américo Bedê </t>
  </si>
  <si>
    <t xml:space="preserve">GARCIA, Gustavo Filipe Barbosa </t>
  </si>
  <si>
    <t xml:space="preserve">GIULIANI, Ricardo Henrique Alves </t>
  </si>
  <si>
    <t xml:space="preserve">LORDELO, João Paulo </t>
  </si>
  <si>
    <t>MANCUSO, Rodolfo de Camargo</t>
  </si>
  <si>
    <t>PEDROSO, Fernando G. Gizzi de A.; HERNANDES, Luiz Eduardo C. Outeiro (Org.)</t>
  </si>
  <si>
    <t>ROSENVALD, Nelson; BARBOSA, Mafalda Miranda; MUNIZ, Francisco</t>
  </si>
  <si>
    <t>STRECK, Lênio Luiz</t>
  </si>
  <si>
    <t xml:space="preserve">TEIXEIRA, Tarcisio; LOPES, Alan Moreira; TAKADA, Thalles </t>
  </si>
  <si>
    <t>ALMEIDA FILHO, Roberto Nobrega de</t>
  </si>
  <si>
    <t>BARBOSA, Whashington Luís Batista</t>
  </si>
  <si>
    <t xml:space="preserve">FERNANDES, Ana Paula; SANTOS, Roberto de C.; SERAU JUNIOR, Marco Aurélio (Coords.) </t>
  </si>
  <si>
    <t>LIMA, Francisco Meton M. de; LIMA, Francisco Péricles R. Marques de</t>
  </si>
  <si>
    <t>MARTINEZ, Wladimir Novaes</t>
  </si>
  <si>
    <t>MARTINEZ, Wladimir Novaes; KOSUGI, Dirce Namie</t>
  </si>
  <si>
    <t>MARTINS, Bruno Sá Freire</t>
  </si>
  <si>
    <t xml:space="preserve">NEGRINI, Daniela Aparecida Flausino  </t>
  </si>
  <si>
    <t>SALIBA, Tuffi Messias</t>
  </si>
  <si>
    <t xml:space="preserve">SERAU JUNIOR, Marco Aurélio (Coord.) </t>
  </si>
  <si>
    <t>ARAÚJO, Nizete Lacerda ... et al.</t>
  </si>
  <si>
    <t>BAHURY, Andréa</t>
  </si>
  <si>
    <t>BARAÚNA JR, Haroldo V.</t>
  </si>
  <si>
    <t>FELICIO, Guilherme Lopes</t>
  </si>
  <si>
    <t>FERREIRA, Débora Costa</t>
  </si>
  <si>
    <t>ISAAC, Davi Borges</t>
  </si>
  <si>
    <t>MARSHALL, Carla; PESSOA, Leandro; LAGASSI, Verônica (Org.)</t>
  </si>
  <si>
    <t>MEYER, Emílio Peluso Neder</t>
  </si>
  <si>
    <t>MORETTI, Eduardo; OLIVEIRA, Leandro A. Godoy (Org.)</t>
  </si>
  <si>
    <t>OLIVEIRA, Assis da Costa; CASTILHO, Ela Wiecko Volkmer de (Org.)</t>
  </si>
  <si>
    <t xml:space="preserve">OLIVEIRA, Daniel Kessler </t>
  </si>
  <si>
    <t>POMPEU, Victor Marcílio</t>
  </si>
  <si>
    <t>RAMOS, Patrícia Pimentel de Oliveira Chambers</t>
  </si>
  <si>
    <t xml:space="preserve">SARAK, Mayra Matuck </t>
  </si>
  <si>
    <t xml:space="preserve">SILVA, Augusto Vinícius Fonseca e </t>
  </si>
  <si>
    <t>TOURINHO, Anna Carolina Morizot</t>
  </si>
  <si>
    <t>SABBAG, Eduardo</t>
  </si>
  <si>
    <t>ABBOUD, Georges; NERY JÚNIOR, Nelson; CAMPOS, Ricardo (Coord.)</t>
  </si>
  <si>
    <t xml:space="preserve">BRANDIMILLER, Primo Alfredo </t>
  </si>
  <si>
    <t xml:space="preserve">BRUSCHI, Gilberto Gomes; COUTO, Mônica Bonetti </t>
  </si>
  <si>
    <t>COELHO, Fábio Ulhoa</t>
  </si>
  <si>
    <t xml:space="preserve">FEIGELSON, Bruno; SIQUEIRA, Antonio Henrique Albani </t>
  </si>
  <si>
    <t xml:space="preserve">GOMES, Luiz Flávio; MACIEL, Silvio </t>
  </si>
  <si>
    <t xml:space="preserve">LEAL, Bruno Bianco; PORTELA, Felipe Memolo </t>
  </si>
  <si>
    <t xml:space="preserve">MITIDIERO, Daniel </t>
  </si>
  <si>
    <t>NERY, Ana Luiza</t>
  </si>
  <si>
    <t>RAIS, Diogo (Coord.)</t>
  </si>
  <si>
    <t xml:space="preserve"> </t>
  </si>
  <si>
    <t>CASSONE, Vittorio</t>
  </si>
  <si>
    <t>MAZZUOLI, Valério de Oliveira</t>
  </si>
  <si>
    <r>
      <rPr>
        <b/>
        <sz val="18"/>
        <color theme="1"/>
        <rFont val="Calibri"/>
        <family val="2"/>
        <scheme val="minor"/>
      </rPr>
      <t xml:space="preserve">Livros Recebidos - </t>
    </r>
    <r>
      <rPr>
        <b/>
        <sz val="18"/>
        <color rgb="FF0070C0"/>
        <rFont val="Calibri"/>
        <family val="2"/>
        <scheme val="minor"/>
      </rPr>
      <t>1ª Remessa</t>
    </r>
    <r>
      <rPr>
        <b/>
        <sz val="18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-  (em 16/10/2019)  --  Empenho: 2019NE001485 - (NF 2620)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</si>
</sst>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#,##0.00;[Red]\-&quot;R$&quot;#,##0.00"/>
    <numFmt numFmtId="164" formatCode="_-&quot;R$&quot;\ * #,##0.00_-;\-&quot;R$&quot;\ * #,##0.00_-;_-&quot;R$&quot;\ * &quot;-&quot;??_-;_-@_-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0" fillId="3" borderId="2" xfId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164" fontId="5" fillId="0" borderId="0" xfId="0" applyNumberFormat="1" applyFont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wrapText="1"/>
    </xf>
    <xf numFmtId="8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zoomScale="115" zoomScaleNormal="115" workbookViewId="0">
      <selection activeCell="B3" sqref="B3"/>
    </sheetView>
  </sheetViews>
  <sheetFormatPr defaultRowHeight="15" x14ac:dyDescent="0.25"/>
  <cols>
    <col min="1" max="1" width="5.42578125" customWidth="1"/>
    <col min="2" max="2" width="51" customWidth="1"/>
    <col min="3" max="3" width="56.7109375" style="8" customWidth="1"/>
    <col min="4" max="4" width="0.28515625" style="8" customWidth="1"/>
    <col min="5" max="5" width="10.5703125" style="8" customWidth="1"/>
    <col min="6" max="6" width="5.28515625" style="8" customWidth="1"/>
    <col min="7" max="7" width="12.28515625" style="8" hidden="1" customWidth="1"/>
    <col min="8" max="8" width="12.7109375" style="8" customWidth="1"/>
    <col min="9" max="9" width="0.28515625" style="8" customWidth="1"/>
    <col min="10" max="10" width="0.42578125" style="8" customWidth="1"/>
  </cols>
  <sheetData>
    <row r="1" spans="1:11" ht="30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1" ht="35.25" customHeight="1" x14ac:dyDescent="0.25">
      <c r="A2" s="28" t="s">
        <v>211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65.25" customHeight="1" x14ac:dyDescent="0.25">
      <c r="A3" s="1" t="s">
        <v>115</v>
      </c>
      <c r="B3" s="1" t="s">
        <v>116</v>
      </c>
      <c r="C3" s="1" t="s">
        <v>1</v>
      </c>
      <c r="D3" s="2" t="s">
        <v>2</v>
      </c>
      <c r="E3" s="1" t="s">
        <v>3</v>
      </c>
      <c r="F3" s="1" t="s">
        <v>4</v>
      </c>
      <c r="G3" s="3" t="s">
        <v>5</v>
      </c>
      <c r="H3" s="3" t="s">
        <v>6</v>
      </c>
      <c r="I3" s="3" t="s">
        <v>7</v>
      </c>
      <c r="J3" s="4"/>
    </row>
    <row r="4" spans="1:11" ht="39" customHeight="1" x14ac:dyDescent="0.25">
      <c r="A4" s="10">
        <v>1</v>
      </c>
      <c r="B4" s="11" t="s">
        <v>198</v>
      </c>
      <c r="C4" s="12" t="s">
        <v>102</v>
      </c>
      <c r="D4" s="13">
        <v>9788553212026</v>
      </c>
      <c r="E4" s="14" t="s">
        <v>103</v>
      </c>
      <c r="F4" s="14">
        <v>1</v>
      </c>
      <c r="G4" s="15">
        <v>116</v>
      </c>
      <c r="H4" s="16">
        <f t="shared" ref="H4:H35" si="0">G4*0.6988</f>
        <v>81.0608</v>
      </c>
      <c r="I4" s="5">
        <f t="shared" ref="I4:I35" si="1">H4*F4</f>
        <v>81.0608</v>
      </c>
      <c r="J4" s="6"/>
    </row>
    <row r="5" spans="1:11" ht="23.25" customHeight="1" x14ac:dyDescent="0.25">
      <c r="A5" s="10">
        <v>2</v>
      </c>
      <c r="B5" s="11" t="s">
        <v>125</v>
      </c>
      <c r="C5" s="12" t="s">
        <v>17</v>
      </c>
      <c r="D5" s="13">
        <v>9788530980054</v>
      </c>
      <c r="E5" s="14" t="s">
        <v>18</v>
      </c>
      <c r="F5" s="14">
        <v>1</v>
      </c>
      <c r="G5" s="15">
        <v>119</v>
      </c>
      <c r="H5" s="16">
        <f t="shared" si="0"/>
        <v>83.157200000000003</v>
      </c>
      <c r="I5" s="5">
        <f t="shared" si="1"/>
        <v>83.157200000000003</v>
      </c>
      <c r="J5" s="6"/>
    </row>
    <row r="6" spans="1:11" ht="23.25" customHeight="1" x14ac:dyDescent="0.25">
      <c r="A6" s="10">
        <v>7</v>
      </c>
      <c r="B6" s="17" t="s">
        <v>140</v>
      </c>
      <c r="C6" s="18" t="s">
        <v>10</v>
      </c>
      <c r="D6" s="13">
        <v>9788544225851</v>
      </c>
      <c r="E6" s="19" t="s">
        <v>36</v>
      </c>
      <c r="F6" s="19">
        <v>1</v>
      </c>
      <c r="G6" s="15">
        <v>179.9</v>
      </c>
      <c r="H6" s="16">
        <f t="shared" si="0"/>
        <v>125.71411999999999</v>
      </c>
      <c r="I6" s="5">
        <f t="shared" si="1"/>
        <v>125.71411999999999</v>
      </c>
      <c r="J6" s="6"/>
    </row>
    <row r="7" spans="1:11" ht="32.25" customHeight="1" x14ac:dyDescent="0.25">
      <c r="A7" s="10">
        <v>9</v>
      </c>
      <c r="B7" s="11" t="s">
        <v>171</v>
      </c>
      <c r="C7" s="12" t="s">
        <v>71</v>
      </c>
      <c r="D7" s="13">
        <v>9788536194219</v>
      </c>
      <c r="E7" s="14" t="s">
        <v>72</v>
      </c>
      <c r="F7" s="14">
        <v>1</v>
      </c>
      <c r="G7" s="15">
        <v>45</v>
      </c>
      <c r="H7" s="16">
        <f t="shared" si="0"/>
        <v>31.445999999999998</v>
      </c>
      <c r="I7" s="5">
        <f t="shared" si="1"/>
        <v>31.445999999999998</v>
      </c>
      <c r="J7" s="6"/>
    </row>
    <row r="8" spans="1:11" ht="23.25" customHeight="1" x14ac:dyDescent="0.25">
      <c r="A8" s="10">
        <v>10</v>
      </c>
      <c r="B8" s="11" t="s">
        <v>141</v>
      </c>
      <c r="C8" s="12" t="s">
        <v>37</v>
      </c>
      <c r="D8" s="13">
        <v>9788544226834</v>
      </c>
      <c r="E8" s="14" t="s">
        <v>36</v>
      </c>
      <c r="F8" s="14">
        <v>1</v>
      </c>
      <c r="G8" s="15">
        <v>89.9</v>
      </c>
      <c r="H8" s="16">
        <f t="shared" si="0"/>
        <v>62.822120000000005</v>
      </c>
      <c r="I8" s="5">
        <f t="shared" si="1"/>
        <v>62.822120000000005</v>
      </c>
      <c r="J8" s="6"/>
    </row>
    <row r="9" spans="1:11" ht="23.25" customHeight="1" x14ac:dyDescent="0.25">
      <c r="A9" s="10">
        <v>12</v>
      </c>
      <c r="B9" s="11" t="s">
        <v>142</v>
      </c>
      <c r="C9" s="12" t="s">
        <v>38</v>
      </c>
      <c r="D9" s="13">
        <v>9788544226001</v>
      </c>
      <c r="E9" s="14" t="s">
        <v>36</v>
      </c>
      <c r="F9" s="14">
        <v>1</v>
      </c>
      <c r="G9" s="15">
        <v>139.9</v>
      </c>
      <c r="H9" s="16">
        <f t="shared" si="0"/>
        <v>97.762119999999996</v>
      </c>
      <c r="I9" s="5">
        <f t="shared" si="1"/>
        <v>97.762119999999996</v>
      </c>
      <c r="J9" s="6"/>
      <c r="K9" t="s">
        <v>208</v>
      </c>
    </row>
    <row r="10" spans="1:11" ht="23.25" customHeight="1" x14ac:dyDescent="0.25">
      <c r="A10" s="10">
        <v>13</v>
      </c>
      <c r="B10" s="11" t="s">
        <v>133</v>
      </c>
      <c r="C10" s="12" t="s">
        <v>27</v>
      </c>
      <c r="D10" s="13">
        <v>9788577894284</v>
      </c>
      <c r="E10" s="14" t="s">
        <v>28</v>
      </c>
      <c r="F10" s="20">
        <v>2</v>
      </c>
      <c r="G10" s="15">
        <v>23</v>
      </c>
      <c r="H10" s="16">
        <f t="shared" si="0"/>
        <v>16.072399999999998</v>
      </c>
      <c r="I10" s="5">
        <f t="shared" si="1"/>
        <v>32.144799999999996</v>
      </c>
      <c r="J10" s="6"/>
    </row>
    <row r="11" spans="1:11" ht="36" customHeight="1" x14ac:dyDescent="0.25">
      <c r="A11" s="10">
        <v>16</v>
      </c>
      <c r="B11" s="11" t="s">
        <v>126</v>
      </c>
      <c r="C11" s="12" t="s">
        <v>19</v>
      </c>
      <c r="D11" s="13">
        <v>9788530973278</v>
      </c>
      <c r="E11" s="14" t="s">
        <v>18</v>
      </c>
      <c r="F11" s="14">
        <v>1</v>
      </c>
      <c r="G11" s="15">
        <v>38</v>
      </c>
      <c r="H11" s="16">
        <f t="shared" si="0"/>
        <v>26.554399999999998</v>
      </c>
      <c r="I11" s="5">
        <f t="shared" si="1"/>
        <v>26.554399999999998</v>
      </c>
      <c r="J11" s="6"/>
    </row>
    <row r="12" spans="1:11" ht="23.25" customHeight="1" x14ac:dyDescent="0.25">
      <c r="A12" s="21">
        <v>17</v>
      </c>
      <c r="B12" s="11" t="s">
        <v>117</v>
      </c>
      <c r="C12" s="12" t="s">
        <v>118</v>
      </c>
      <c r="D12" s="13">
        <v>9788597018912</v>
      </c>
      <c r="E12" s="14" t="s">
        <v>8</v>
      </c>
      <c r="F12" s="14">
        <v>1</v>
      </c>
      <c r="G12" s="15">
        <v>109</v>
      </c>
      <c r="H12" s="16">
        <f t="shared" si="0"/>
        <v>76.169200000000004</v>
      </c>
      <c r="I12" s="5">
        <f t="shared" si="1"/>
        <v>76.169200000000004</v>
      </c>
      <c r="J12" s="6"/>
    </row>
    <row r="13" spans="1:11" ht="34.5" customHeight="1" x14ac:dyDescent="0.25">
      <c r="A13" s="10">
        <v>18</v>
      </c>
      <c r="B13" s="11" t="s">
        <v>143</v>
      </c>
      <c r="C13" s="12" t="s">
        <v>39</v>
      </c>
      <c r="D13" s="13">
        <v>9788544211076</v>
      </c>
      <c r="E13" s="14" t="s">
        <v>36</v>
      </c>
      <c r="F13" s="14">
        <v>1</v>
      </c>
      <c r="G13" s="15">
        <v>69.900000000000006</v>
      </c>
      <c r="H13" s="16">
        <f t="shared" si="0"/>
        <v>48.846119999999999</v>
      </c>
      <c r="I13" s="5">
        <f t="shared" si="1"/>
        <v>48.846119999999999</v>
      </c>
      <c r="J13" s="6"/>
    </row>
    <row r="14" spans="1:11" ht="23.25" customHeight="1" x14ac:dyDescent="0.25">
      <c r="A14" s="10">
        <v>19</v>
      </c>
      <c r="B14" s="11" t="s">
        <v>181</v>
      </c>
      <c r="C14" s="12" t="s">
        <v>82</v>
      </c>
      <c r="D14" s="13">
        <v>9788551906156</v>
      </c>
      <c r="E14" s="14" t="s">
        <v>83</v>
      </c>
      <c r="F14" s="20">
        <v>2</v>
      </c>
      <c r="G14" s="15">
        <v>100</v>
      </c>
      <c r="H14" s="16">
        <f t="shared" si="0"/>
        <v>69.88</v>
      </c>
      <c r="I14" s="5">
        <f t="shared" si="1"/>
        <v>139.76</v>
      </c>
      <c r="J14" s="6"/>
    </row>
    <row r="15" spans="1:11" ht="37.5" customHeight="1" x14ac:dyDescent="0.25">
      <c r="A15" s="10">
        <v>22</v>
      </c>
      <c r="B15" s="11" t="s">
        <v>182</v>
      </c>
      <c r="C15" s="12" t="s">
        <v>84</v>
      </c>
      <c r="D15" s="13">
        <v>9788551908501</v>
      </c>
      <c r="E15" s="14" t="s">
        <v>83</v>
      </c>
      <c r="F15" s="14">
        <v>1</v>
      </c>
      <c r="G15" s="15">
        <v>80</v>
      </c>
      <c r="H15" s="16">
        <f t="shared" si="0"/>
        <v>55.903999999999996</v>
      </c>
      <c r="I15" s="5">
        <f t="shared" si="1"/>
        <v>55.903999999999996</v>
      </c>
      <c r="J15" s="6"/>
    </row>
    <row r="16" spans="1:11" ht="36.75" customHeight="1" x14ac:dyDescent="0.25">
      <c r="A16" s="10">
        <v>23</v>
      </c>
      <c r="B16" s="11" t="s">
        <v>183</v>
      </c>
      <c r="C16" s="12" t="s">
        <v>85</v>
      </c>
      <c r="D16" s="13">
        <v>9788551912850</v>
      </c>
      <c r="E16" s="14" t="s">
        <v>83</v>
      </c>
      <c r="F16" s="14">
        <v>1</v>
      </c>
      <c r="G16" s="15">
        <v>70</v>
      </c>
      <c r="H16" s="16">
        <f t="shared" si="0"/>
        <v>48.915999999999997</v>
      </c>
      <c r="I16" s="5">
        <f t="shared" si="1"/>
        <v>48.915999999999997</v>
      </c>
      <c r="J16" s="6"/>
    </row>
    <row r="17" spans="1:10" ht="24.75" customHeight="1" x14ac:dyDescent="0.25">
      <c r="A17" s="10">
        <v>24</v>
      </c>
      <c r="B17" s="11" t="s">
        <v>172</v>
      </c>
      <c r="C17" s="12" t="s">
        <v>73</v>
      </c>
      <c r="D17" s="13">
        <v>9788530100100</v>
      </c>
      <c r="E17" s="14" t="s">
        <v>72</v>
      </c>
      <c r="F17" s="14">
        <v>1</v>
      </c>
      <c r="G17" s="15">
        <v>75</v>
      </c>
      <c r="H17" s="16">
        <f t="shared" si="0"/>
        <v>52.41</v>
      </c>
      <c r="I17" s="5">
        <f t="shared" si="1"/>
        <v>52.41</v>
      </c>
      <c r="J17" s="6"/>
    </row>
    <row r="18" spans="1:10" ht="23.25" customHeight="1" x14ac:dyDescent="0.25">
      <c r="A18" s="10">
        <v>27</v>
      </c>
      <c r="B18" s="11" t="s">
        <v>144</v>
      </c>
      <c r="C18" s="12" t="s">
        <v>40</v>
      </c>
      <c r="D18" s="13">
        <v>9788544227398</v>
      </c>
      <c r="E18" s="14" t="s">
        <v>41</v>
      </c>
      <c r="F18" s="14">
        <v>1</v>
      </c>
      <c r="G18" s="15">
        <v>139</v>
      </c>
      <c r="H18" s="16">
        <f t="shared" si="0"/>
        <v>97.133200000000002</v>
      </c>
      <c r="I18" s="5">
        <f t="shared" si="1"/>
        <v>97.133200000000002</v>
      </c>
      <c r="J18" s="6"/>
    </row>
    <row r="19" spans="1:10" ht="24" customHeight="1" x14ac:dyDescent="0.25">
      <c r="A19" s="10">
        <v>28</v>
      </c>
      <c r="B19" s="11" t="s">
        <v>145</v>
      </c>
      <c r="C19" s="12" t="s">
        <v>42</v>
      </c>
      <c r="D19" s="13">
        <v>9788544228418</v>
      </c>
      <c r="E19" s="14" t="s">
        <v>41</v>
      </c>
      <c r="F19" s="14">
        <v>1</v>
      </c>
      <c r="G19" s="15">
        <v>169.9</v>
      </c>
      <c r="H19" s="16">
        <f t="shared" si="0"/>
        <v>118.72611999999999</v>
      </c>
      <c r="I19" s="5">
        <f t="shared" si="1"/>
        <v>118.72611999999999</v>
      </c>
      <c r="J19" s="6"/>
    </row>
    <row r="20" spans="1:10" ht="35.25" customHeight="1" x14ac:dyDescent="0.25">
      <c r="A20" s="10">
        <v>30</v>
      </c>
      <c r="B20" s="11" t="s">
        <v>146</v>
      </c>
      <c r="C20" s="12" t="s">
        <v>43</v>
      </c>
      <c r="D20" s="13">
        <v>9788544226520</v>
      </c>
      <c r="E20" s="14" t="s">
        <v>36</v>
      </c>
      <c r="F20" s="14">
        <v>1</v>
      </c>
      <c r="G20" s="15">
        <v>84.9</v>
      </c>
      <c r="H20" s="16">
        <f t="shared" si="0"/>
        <v>59.328120000000006</v>
      </c>
      <c r="I20" s="5">
        <f t="shared" si="1"/>
        <v>59.328120000000006</v>
      </c>
      <c r="J20" s="6"/>
    </row>
    <row r="21" spans="1:10" ht="23.25" customHeight="1" x14ac:dyDescent="0.25">
      <c r="A21" s="10">
        <v>32</v>
      </c>
      <c r="B21" s="11" t="s">
        <v>119</v>
      </c>
      <c r="C21" s="12" t="s">
        <v>9</v>
      </c>
      <c r="D21" s="13">
        <v>9788597016352</v>
      </c>
      <c r="E21" s="14" t="s">
        <v>8</v>
      </c>
      <c r="F21" s="20">
        <v>2</v>
      </c>
      <c r="G21" s="15">
        <v>99</v>
      </c>
      <c r="H21" s="16">
        <f t="shared" si="0"/>
        <v>69.181200000000004</v>
      </c>
      <c r="I21" s="5">
        <f t="shared" si="1"/>
        <v>138.36240000000001</v>
      </c>
      <c r="J21" s="6"/>
    </row>
    <row r="22" spans="1:10" ht="24.75" customHeight="1" x14ac:dyDescent="0.25">
      <c r="A22" s="10">
        <v>33</v>
      </c>
      <c r="B22" s="11" t="s">
        <v>147</v>
      </c>
      <c r="C22" s="12" t="s">
        <v>44</v>
      </c>
      <c r="D22" s="13">
        <v>9788544225608</v>
      </c>
      <c r="E22" s="14" t="s">
        <v>36</v>
      </c>
      <c r="F22" s="20">
        <v>2</v>
      </c>
      <c r="G22" s="15">
        <v>119.9</v>
      </c>
      <c r="H22" s="16">
        <f t="shared" si="0"/>
        <v>83.786119999999997</v>
      </c>
      <c r="I22" s="5">
        <f t="shared" si="1"/>
        <v>167.57223999999999</v>
      </c>
      <c r="J22" s="6"/>
    </row>
    <row r="23" spans="1:10" ht="23.25" customHeight="1" x14ac:dyDescent="0.25">
      <c r="A23" s="10">
        <v>36</v>
      </c>
      <c r="B23" s="11" t="s">
        <v>199</v>
      </c>
      <c r="C23" s="12" t="s">
        <v>104</v>
      </c>
      <c r="D23" s="13">
        <v>9788554947408</v>
      </c>
      <c r="E23" s="14" t="s">
        <v>103</v>
      </c>
      <c r="F23" s="14">
        <v>1</v>
      </c>
      <c r="G23" s="15">
        <v>115</v>
      </c>
      <c r="H23" s="16">
        <f t="shared" si="0"/>
        <v>80.361999999999995</v>
      </c>
      <c r="I23" s="5">
        <f t="shared" si="1"/>
        <v>80.361999999999995</v>
      </c>
      <c r="J23" s="6"/>
    </row>
    <row r="24" spans="1:10" ht="23.25" customHeight="1" x14ac:dyDescent="0.25">
      <c r="A24" s="10">
        <v>38</v>
      </c>
      <c r="B24" s="17" t="s">
        <v>200</v>
      </c>
      <c r="C24" s="18" t="s">
        <v>105</v>
      </c>
      <c r="D24" s="13">
        <v>9788553213245</v>
      </c>
      <c r="E24" s="19" t="s">
        <v>103</v>
      </c>
      <c r="F24" s="20">
        <v>2</v>
      </c>
      <c r="G24" s="15">
        <v>199</v>
      </c>
      <c r="H24" s="16">
        <f t="shared" si="0"/>
        <v>139.06119999999999</v>
      </c>
      <c r="I24" s="5">
        <f t="shared" si="1"/>
        <v>278.12239999999997</v>
      </c>
      <c r="J24" s="6"/>
    </row>
    <row r="25" spans="1:10" ht="23.25" customHeight="1" x14ac:dyDescent="0.25">
      <c r="A25" s="10">
        <v>39</v>
      </c>
      <c r="B25" s="11" t="s">
        <v>148</v>
      </c>
      <c r="C25" s="12" t="s">
        <v>45</v>
      </c>
      <c r="D25" s="13">
        <v>9788544219430</v>
      </c>
      <c r="E25" s="14" t="s">
        <v>36</v>
      </c>
      <c r="F25" s="14">
        <v>1</v>
      </c>
      <c r="G25" s="15">
        <v>99.9</v>
      </c>
      <c r="H25" s="16">
        <f t="shared" si="0"/>
        <v>69.810119999999998</v>
      </c>
      <c r="I25" s="5">
        <f t="shared" si="1"/>
        <v>69.810119999999998</v>
      </c>
      <c r="J25" s="6"/>
    </row>
    <row r="26" spans="1:10" ht="36.75" customHeight="1" x14ac:dyDescent="0.25">
      <c r="A26" s="10">
        <v>41</v>
      </c>
      <c r="B26" s="11" t="s">
        <v>149</v>
      </c>
      <c r="C26" s="12" t="s">
        <v>46</v>
      </c>
      <c r="D26" s="13">
        <v>9788544224434</v>
      </c>
      <c r="E26" s="14" t="s">
        <v>36</v>
      </c>
      <c r="F26" s="20">
        <v>2</v>
      </c>
      <c r="G26" s="15">
        <v>179.9</v>
      </c>
      <c r="H26" s="16">
        <f t="shared" si="0"/>
        <v>125.71411999999999</v>
      </c>
      <c r="I26" s="5">
        <f t="shared" si="1"/>
        <v>251.42823999999999</v>
      </c>
      <c r="J26" s="6"/>
    </row>
    <row r="27" spans="1:10" ht="23.25" customHeight="1" x14ac:dyDescent="0.25">
      <c r="A27" s="10">
        <v>43</v>
      </c>
      <c r="B27" s="11" t="s">
        <v>127</v>
      </c>
      <c r="C27" s="12" t="s">
        <v>20</v>
      </c>
      <c r="D27" s="13">
        <v>9788530956653</v>
      </c>
      <c r="E27" s="14" t="s">
        <v>18</v>
      </c>
      <c r="F27" s="14">
        <v>1</v>
      </c>
      <c r="G27" s="15">
        <v>118</v>
      </c>
      <c r="H27" s="16">
        <f t="shared" si="0"/>
        <v>82.458399999999997</v>
      </c>
      <c r="I27" s="5">
        <f t="shared" si="1"/>
        <v>82.458399999999997</v>
      </c>
      <c r="J27" s="6"/>
    </row>
    <row r="28" spans="1:10" ht="23.25" customHeight="1" x14ac:dyDescent="0.25">
      <c r="A28" s="10">
        <v>44</v>
      </c>
      <c r="B28" s="11" t="s">
        <v>134</v>
      </c>
      <c r="C28" s="12" t="s">
        <v>29</v>
      </c>
      <c r="D28" s="13">
        <v>9788577894208</v>
      </c>
      <c r="E28" s="14" t="s">
        <v>28</v>
      </c>
      <c r="F28" s="20">
        <v>2</v>
      </c>
      <c r="G28" s="15">
        <v>42</v>
      </c>
      <c r="H28" s="16">
        <f t="shared" si="0"/>
        <v>29.349599999999999</v>
      </c>
      <c r="I28" s="5">
        <f t="shared" si="1"/>
        <v>58.699199999999998</v>
      </c>
      <c r="J28" s="6"/>
    </row>
    <row r="29" spans="1:10" ht="23.25" customHeight="1" x14ac:dyDescent="0.25">
      <c r="A29" s="10">
        <v>45</v>
      </c>
      <c r="B29" s="17" t="s">
        <v>134</v>
      </c>
      <c r="C29" s="18" t="s">
        <v>30</v>
      </c>
      <c r="D29" s="13">
        <v>9788577892273</v>
      </c>
      <c r="E29" s="19" t="s">
        <v>28</v>
      </c>
      <c r="F29" s="20">
        <v>2</v>
      </c>
      <c r="G29" s="15">
        <v>113</v>
      </c>
      <c r="H29" s="16">
        <f t="shared" si="0"/>
        <v>78.964399999999998</v>
      </c>
      <c r="I29" s="5">
        <f t="shared" si="1"/>
        <v>157.9288</v>
      </c>
      <c r="J29" s="6"/>
    </row>
    <row r="30" spans="1:10" ht="23.25" customHeight="1" x14ac:dyDescent="0.25">
      <c r="A30" s="10">
        <v>47</v>
      </c>
      <c r="B30" s="11" t="s">
        <v>209</v>
      </c>
      <c r="C30" s="11" t="s">
        <v>10</v>
      </c>
      <c r="D30" s="22">
        <v>9788597015041</v>
      </c>
      <c r="E30" s="14" t="s">
        <v>8</v>
      </c>
      <c r="F30" s="14">
        <v>1</v>
      </c>
      <c r="G30" s="15">
        <v>108</v>
      </c>
      <c r="H30" s="16">
        <f t="shared" si="0"/>
        <v>75.470399999999998</v>
      </c>
      <c r="I30" s="5">
        <f t="shared" si="1"/>
        <v>75.470399999999998</v>
      </c>
      <c r="J30" s="6"/>
    </row>
    <row r="31" spans="1:10" ht="23.25" customHeight="1" x14ac:dyDescent="0.25">
      <c r="A31" s="10">
        <v>50</v>
      </c>
      <c r="B31" s="11" t="s">
        <v>120</v>
      </c>
      <c r="C31" s="12" t="s">
        <v>11</v>
      </c>
      <c r="D31" s="13">
        <v>9788597004021</v>
      </c>
      <c r="E31" s="14" t="s">
        <v>8</v>
      </c>
      <c r="F31" s="14">
        <v>1</v>
      </c>
      <c r="G31" s="15">
        <v>72</v>
      </c>
      <c r="H31" s="16">
        <f t="shared" si="0"/>
        <v>50.313600000000001</v>
      </c>
      <c r="I31" s="5">
        <f t="shared" si="1"/>
        <v>50.313600000000001</v>
      </c>
      <c r="J31" s="6"/>
    </row>
    <row r="32" spans="1:10" ht="23.25" customHeight="1" x14ac:dyDescent="0.25">
      <c r="A32" s="10">
        <v>52</v>
      </c>
      <c r="B32" s="11" t="s">
        <v>201</v>
      </c>
      <c r="C32" s="12" t="s">
        <v>106</v>
      </c>
      <c r="D32" s="13">
        <v>9788553212576</v>
      </c>
      <c r="E32" s="14" t="s">
        <v>103</v>
      </c>
      <c r="F32" s="14">
        <v>1</v>
      </c>
      <c r="G32" s="15">
        <v>60</v>
      </c>
      <c r="H32" s="16">
        <f t="shared" si="0"/>
        <v>41.927999999999997</v>
      </c>
      <c r="I32" s="5">
        <f t="shared" si="1"/>
        <v>41.927999999999997</v>
      </c>
      <c r="J32" s="6"/>
    </row>
    <row r="33" spans="1:10" ht="23.25" customHeight="1" x14ac:dyDescent="0.25">
      <c r="A33" s="10">
        <v>53</v>
      </c>
      <c r="B33" s="11" t="s">
        <v>150</v>
      </c>
      <c r="C33" s="12" t="s">
        <v>47</v>
      </c>
      <c r="D33" s="13">
        <v>9788544226889</v>
      </c>
      <c r="E33" s="14" t="s">
        <v>36</v>
      </c>
      <c r="F33" s="14">
        <v>1</v>
      </c>
      <c r="G33" s="15">
        <v>89.9</v>
      </c>
      <c r="H33" s="16">
        <f t="shared" si="0"/>
        <v>62.822120000000005</v>
      </c>
      <c r="I33" s="5">
        <f t="shared" si="1"/>
        <v>62.822120000000005</v>
      </c>
      <c r="J33" s="6"/>
    </row>
    <row r="34" spans="1:10" ht="23.25" customHeight="1" x14ac:dyDescent="0.25">
      <c r="A34" s="10">
        <v>54</v>
      </c>
      <c r="B34" s="11" t="s">
        <v>150</v>
      </c>
      <c r="C34" s="12" t="s">
        <v>48</v>
      </c>
      <c r="D34" s="13">
        <v>9788544225981</v>
      </c>
      <c r="E34" s="14" t="s">
        <v>36</v>
      </c>
      <c r="F34" s="14">
        <v>1</v>
      </c>
      <c r="G34" s="15">
        <v>129.9</v>
      </c>
      <c r="H34" s="16">
        <f t="shared" si="0"/>
        <v>90.774119999999996</v>
      </c>
      <c r="I34" s="5">
        <f t="shared" si="1"/>
        <v>90.774119999999996</v>
      </c>
      <c r="J34" s="6"/>
    </row>
    <row r="35" spans="1:10" ht="23.25" customHeight="1" x14ac:dyDescent="0.25">
      <c r="A35" s="10">
        <v>55</v>
      </c>
      <c r="B35" s="11" t="s">
        <v>151</v>
      </c>
      <c r="C35" s="12" t="s">
        <v>49</v>
      </c>
      <c r="D35" s="13">
        <v>9788544221891</v>
      </c>
      <c r="E35" s="14" t="s">
        <v>36</v>
      </c>
      <c r="F35" s="14">
        <v>1</v>
      </c>
      <c r="G35" s="15">
        <v>79.900000000000006</v>
      </c>
      <c r="H35" s="16">
        <f t="shared" si="0"/>
        <v>55.834119999999999</v>
      </c>
      <c r="I35" s="5">
        <f t="shared" si="1"/>
        <v>55.834119999999999</v>
      </c>
      <c r="J35" s="6"/>
    </row>
    <row r="36" spans="1:10" ht="23.25" customHeight="1" x14ac:dyDescent="0.25">
      <c r="A36" s="10">
        <v>57</v>
      </c>
      <c r="B36" s="11" t="s">
        <v>152</v>
      </c>
      <c r="C36" s="12" t="s">
        <v>50</v>
      </c>
      <c r="D36" s="13">
        <v>9788544226407</v>
      </c>
      <c r="E36" s="14" t="s">
        <v>36</v>
      </c>
      <c r="F36" s="14">
        <v>1</v>
      </c>
      <c r="G36" s="15">
        <v>109.9</v>
      </c>
      <c r="H36" s="16">
        <f t="shared" ref="H36:H67" si="2">G36*0.6988</f>
        <v>76.798119999999997</v>
      </c>
      <c r="I36" s="5">
        <f t="shared" ref="I36:I67" si="3">H36*F36</f>
        <v>76.798119999999997</v>
      </c>
      <c r="J36" s="6"/>
    </row>
    <row r="37" spans="1:10" ht="37.5" customHeight="1" x14ac:dyDescent="0.25">
      <c r="A37" s="10">
        <v>58</v>
      </c>
      <c r="B37" s="11" t="s">
        <v>153</v>
      </c>
      <c r="C37" s="12" t="s">
        <v>51</v>
      </c>
      <c r="D37" s="13">
        <v>9788544226346</v>
      </c>
      <c r="E37" s="14" t="s">
        <v>36</v>
      </c>
      <c r="F37" s="14">
        <v>1</v>
      </c>
      <c r="G37" s="15">
        <v>84.9</v>
      </c>
      <c r="H37" s="16">
        <f t="shared" si="2"/>
        <v>59.328120000000006</v>
      </c>
      <c r="I37" s="5">
        <f t="shared" si="3"/>
        <v>59.328120000000006</v>
      </c>
      <c r="J37" s="6"/>
    </row>
    <row r="38" spans="1:10" ht="24" customHeight="1" x14ac:dyDescent="0.25">
      <c r="A38" s="10">
        <v>59</v>
      </c>
      <c r="B38" s="11" t="s">
        <v>154</v>
      </c>
      <c r="C38" s="12" t="s">
        <v>52</v>
      </c>
      <c r="D38" s="13">
        <v>9788544221679</v>
      </c>
      <c r="E38" s="14" t="s">
        <v>36</v>
      </c>
      <c r="F38" s="14">
        <v>1</v>
      </c>
      <c r="G38" s="15">
        <v>69.900000000000006</v>
      </c>
      <c r="H38" s="16">
        <f t="shared" si="2"/>
        <v>48.846119999999999</v>
      </c>
      <c r="I38" s="5">
        <f t="shared" si="3"/>
        <v>48.846119999999999</v>
      </c>
      <c r="J38" s="6"/>
    </row>
    <row r="39" spans="1:10" ht="23.25" customHeight="1" x14ac:dyDescent="0.25">
      <c r="A39" s="10">
        <v>62</v>
      </c>
      <c r="B39" s="11" t="s">
        <v>155</v>
      </c>
      <c r="C39" s="12" t="s">
        <v>53</v>
      </c>
      <c r="D39" s="13">
        <v>9788544221211</v>
      </c>
      <c r="E39" s="14" t="s">
        <v>36</v>
      </c>
      <c r="F39" s="14">
        <v>1</v>
      </c>
      <c r="G39" s="15">
        <v>69.900000000000006</v>
      </c>
      <c r="H39" s="16">
        <f t="shared" si="2"/>
        <v>48.846119999999999</v>
      </c>
      <c r="I39" s="5">
        <f t="shared" si="3"/>
        <v>48.846119999999999</v>
      </c>
      <c r="J39" s="6"/>
    </row>
    <row r="40" spans="1:10" ht="23.25" customHeight="1" x14ac:dyDescent="0.25">
      <c r="A40" s="10">
        <v>63</v>
      </c>
      <c r="B40" s="11" t="s">
        <v>156</v>
      </c>
      <c r="C40" s="12" t="s">
        <v>54</v>
      </c>
      <c r="D40" s="13">
        <v>9788544217283</v>
      </c>
      <c r="E40" s="14" t="s">
        <v>36</v>
      </c>
      <c r="F40" s="14">
        <v>1</v>
      </c>
      <c r="G40" s="15">
        <v>84.9</v>
      </c>
      <c r="H40" s="16">
        <f t="shared" si="2"/>
        <v>59.328120000000006</v>
      </c>
      <c r="I40" s="5">
        <f t="shared" si="3"/>
        <v>59.328120000000006</v>
      </c>
      <c r="J40" s="6"/>
    </row>
    <row r="41" spans="1:10" ht="23.25" customHeight="1" x14ac:dyDescent="0.25">
      <c r="A41" s="10">
        <v>64</v>
      </c>
      <c r="B41" s="11" t="s">
        <v>157</v>
      </c>
      <c r="C41" s="12" t="s">
        <v>55</v>
      </c>
      <c r="D41" s="13">
        <v>9788544225554</v>
      </c>
      <c r="E41" s="14" t="s">
        <v>36</v>
      </c>
      <c r="F41" s="20">
        <v>2</v>
      </c>
      <c r="G41" s="15">
        <v>119.9</v>
      </c>
      <c r="H41" s="16">
        <f t="shared" si="2"/>
        <v>83.786119999999997</v>
      </c>
      <c r="I41" s="5">
        <f t="shared" si="3"/>
        <v>167.57223999999999</v>
      </c>
      <c r="J41" s="6"/>
    </row>
    <row r="42" spans="1:10" ht="23.25" customHeight="1" x14ac:dyDescent="0.25">
      <c r="A42" s="10">
        <v>66</v>
      </c>
      <c r="B42" s="17" t="s">
        <v>158</v>
      </c>
      <c r="C42" s="18" t="s">
        <v>56</v>
      </c>
      <c r="D42" s="13">
        <v>9788544226674</v>
      </c>
      <c r="E42" s="19" t="s">
        <v>36</v>
      </c>
      <c r="F42" s="20">
        <v>2</v>
      </c>
      <c r="G42" s="15">
        <v>89.9</v>
      </c>
      <c r="H42" s="16">
        <f t="shared" si="2"/>
        <v>62.822120000000005</v>
      </c>
      <c r="I42" s="5">
        <f t="shared" si="3"/>
        <v>125.64424000000001</v>
      </c>
      <c r="J42" s="6"/>
    </row>
    <row r="43" spans="1:10" ht="23.25" customHeight="1" x14ac:dyDescent="0.25">
      <c r="A43" s="10">
        <v>69</v>
      </c>
      <c r="B43" s="11" t="s">
        <v>159</v>
      </c>
      <c r="C43" s="12" t="s">
        <v>57</v>
      </c>
      <c r="D43" s="13">
        <v>9788544222218</v>
      </c>
      <c r="E43" s="14" t="s">
        <v>36</v>
      </c>
      <c r="F43" s="14">
        <v>1</v>
      </c>
      <c r="G43" s="15">
        <v>99.9</v>
      </c>
      <c r="H43" s="16">
        <f t="shared" si="2"/>
        <v>69.810119999999998</v>
      </c>
      <c r="I43" s="5">
        <f t="shared" si="3"/>
        <v>69.810119999999998</v>
      </c>
      <c r="J43" s="6"/>
    </row>
    <row r="44" spans="1:10" ht="24" customHeight="1" x14ac:dyDescent="0.25">
      <c r="A44" s="10">
        <v>71</v>
      </c>
      <c r="B44" s="11" t="s">
        <v>160</v>
      </c>
      <c r="C44" s="12" t="s">
        <v>58</v>
      </c>
      <c r="D44" s="13">
        <v>9788544226506</v>
      </c>
      <c r="E44" s="14" t="s">
        <v>36</v>
      </c>
      <c r="F44" s="14">
        <v>1</v>
      </c>
      <c r="G44" s="15">
        <v>74.900000000000006</v>
      </c>
      <c r="H44" s="16">
        <f t="shared" si="2"/>
        <v>52.340119999999999</v>
      </c>
      <c r="I44" s="5">
        <f t="shared" si="3"/>
        <v>52.340119999999999</v>
      </c>
      <c r="J44" s="6"/>
    </row>
    <row r="45" spans="1:10" ht="24" customHeight="1" x14ac:dyDescent="0.25">
      <c r="A45" s="10">
        <v>73</v>
      </c>
      <c r="B45" s="11" t="s">
        <v>202</v>
      </c>
      <c r="C45" s="12" t="s">
        <v>107</v>
      </c>
      <c r="D45" s="13">
        <v>9788553214396</v>
      </c>
      <c r="E45" s="14" t="s">
        <v>103</v>
      </c>
      <c r="F45" s="14">
        <v>1</v>
      </c>
      <c r="G45" s="15">
        <v>115</v>
      </c>
      <c r="H45" s="16">
        <f t="shared" si="2"/>
        <v>80.361999999999995</v>
      </c>
      <c r="I45" s="5">
        <f t="shared" si="3"/>
        <v>80.361999999999995</v>
      </c>
      <c r="J45" s="6"/>
    </row>
    <row r="46" spans="1:10" ht="36.75" customHeight="1" x14ac:dyDescent="0.25">
      <c r="A46" s="10">
        <v>74</v>
      </c>
      <c r="B46" s="11" t="s">
        <v>184</v>
      </c>
      <c r="C46" s="12" t="s">
        <v>86</v>
      </c>
      <c r="D46" s="13">
        <v>9788551912805</v>
      </c>
      <c r="E46" s="14" t="s">
        <v>83</v>
      </c>
      <c r="F46" s="14">
        <v>1</v>
      </c>
      <c r="G46" s="15">
        <v>80</v>
      </c>
      <c r="H46" s="16">
        <f t="shared" si="2"/>
        <v>55.903999999999996</v>
      </c>
      <c r="I46" s="5">
        <f t="shared" si="3"/>
        <v>55.903999999999996</v>
      </c>
      <c r="J46" s="6"/>
    </row>
    <row r="47" spans="1:10" ht="36.75" customHeight="1" x14ac:dyDescent="0.25">
      <c r="A47" s="10">
        <v>75</v>
      </c>
      <c r="B47" s="11" t="s">
        <v>173</v>
      </c>
      <c r="C47" s="12" t="s">
        <v>74</v>
      </c>
      <c r="D47" s="13">
        <v>9788536196435</v>
      </c>
      <c r="E47" s="14" t="s">
        <v>72</v>
      </c>
      <c r="F47" s="14">
        <v>1</v>
      </c>
      <c r="G47" s="15">
        <v>100</v>
      </c>
      <c r="H47" s="16">
        <f t="shared" si="2"/>
        <v>69.88</v>
      </c>
      <c r="I47" s="5">
        <f t="shared" si="3"/>
        <v>69.88</v>
      </c>
      <c r="J47" s="6"/>
    </row>
    <row r="48" spans="1:10" ht="23.25" customHeight="1" x14ac:dyDescent="0.25">
      <c r="A48" s="10">
        <v>79</v>
      </c>
      <c r="B48" s="11" t="s">
        <v>185</v>
      </c>
      <c r="C48" s="12" t="s">
        <v>87</v>
      </c>
      <c r="D48" s="13">
        <v>9788551908167</v>
      </c>
      <c r="E48" s="14" t="s">
        <v>83</v>
      </c>
      <c r="F48" s="14">
        <v>1</v>
      </c>
      <c r="G48" s="15">
        <v>70</v>
      </c>
      <c r="H48" s="16">
        <f t="shared" si="2"/>
        <v>48.915999999999997</v>
      </c>
      <c r="I48" s="5">
        <f t="shared" si="3"/>
        <v>48.915999999999997</v>
      </c>
      <c r="J48" s="6"/>
    </row>
    <row r="49" spans="1:10" ht="23.25" customHeight="1" x14ac:dyDescent="0.25">
      <c r="A49" s="10">
        <v>81</v>
      </c>
      <c r="B49" s="11" t="s">
        <v>161</v>
      </c>
      <c r="C49" s="12" t="s">
        <v>59</v>
      </c>
      <c r="D49" s="13">
        <v>9788544226292</v>
      </c>
      <c r="E49" s="14" t="s">
        <v>36</v>
      </c>
      <c r="F49" s="14">
        <v>1</v>
      </c>
      <c r="G49" s="15">
        <v>89.9</v>
      </c>
      <c r="H49" s="16">
        <f t="shared" si="2"/>
        <v>62.822120000000005</v>
      </c>
      <c r="I49" s="5">
        <f t="shared" si="3"/>
        <v>62.822120000000005</v>
      </c>
      <c r="J49" s="6"/>
    </row>
    <row r="50" spans="1:10" ht="36" customHeight="1" x14ac:dyDescent="0.25">
      <c r="A50" s="10">
        <v>82</v>
      </c>
      <c r="B50" s="11" t="s">
        <v>162</v>
      </c>
      <c r="C50" s="12" t="s">
        <v>60</v>
      </c>
      <c r="D50" s="13">
        <v>9788544205020</v>
      </c>
      <c r="E50" s="14" t="s">
        <v>36</v>
      </c>
      <c r="F50" s="14">
        <v>1</v>
      </c>
      <c r="G50" s="15">
        <v>59.9</v>
      </c>
      <c r="H50" s="16">
        <f t="shared" si="2"/>
        <v>41.85812</v>
      </c>
      <c r="I50" s="5">
        <f t="shared" si="3"/>
        <v>41.85812</v>
      </c>
      <c r="J50" s="6"/>
    </row>
    <row r="51" spans="1:10" ht="23.25" customHeight="1" x14ac:dyDescent="0.25">
      <c r="A51" s="10">
        <v>87</v>
      </c>
      <c r="B51" s="17" t="s">
        <v>163</v>
      </c>
      <c r="C51" s="18" t="s">
        <v>61</v>
      </c>
      <c r="D51" s="13">
        <v>9788544225882</v>
      </c>
      <c r="E51" s="19" t="s">
        <v>36</v>
      </c>
      <c r="F51" s="20">
        <v>2</v>
      </c>
      <c r="G51" s="15">
        <v>119.9</v>
      </c>
      <c r="H51" s="16">
        <f t="shared" si="2"/>
        <v>83.786119999999997</v>
      </c>
      <c r="I51" s="5">
        <f t="shared" si="3"/>
        <v>167.57223999999999</v>
      </c>
      <c r="J51" s="6"/>
    </row>
    <row r="52" spans="1:10" ht="23.25" customHeight="1" x14ac:dyDescent="0.25">
      <c r="A52" s="10">
        <v>88</v>
      </c>
      <c r="B52" s="11" t="s">
        <v>164</v>
      </c>
      <c r="C52" s="12" t="s">
        <v>62</v>
      </c>
      <c r="D52" s="13">
        <v>9788544225110</v>
      </c>
      <c r="E52" s="14" t="s">
        <v>36</v>
      </c>
      <c r="F52" s="14">
        <v>1</v>
      </c>
      <c r="G52" s="15">
        <v>74.900000000000006</v>
      </c>
      <c r="H52" s="16">
        <f t="shared" si="2"/>
        <v>52.340119999999999</v>
      </c>
      <c r="I52" s="5">
        <f t="shared" si="3"/>
        <v>52.340119999999999</v>
      </c>
      <c r="J52" s="6"/>
    </row>
    <row r="53" spans="1:10" ht="23.25" customHeight="1" x14ac:dyDescent="0.25">
      <c r="A53" s="10">
        <v>89</v>
      </c>
      <c r="B53" s="11" t="s">
        <v>135</v>
      </c>
      <c r="C53" s="12" t="s">
        <v>31</v>
      </c>
      <c r="D53" s="13">
        <v>9788577892532</v>
      </c>
      <c r="E53" s="14" t="s">
        <v>28</v>
      </c>
      <c r="F53" s="14">
        <v>1</v>
      </c>
      <c r="G53" s="15">
        <v>98</v>
      </c>
      <c r="H53" s="16">
        <f t="shared" si="2"/>
        <v>68.482399999999998</v>
      </c>
      <c r="I53" s="5">
        <f t="shared" si="3"/>
        <v>68.482399999999998</v>
      </c>
      <c r="J53" s="6"/>
    </row>
    <row r="54" spans="1:10" ht="36" customHeight="1" x14ac:dyDescent="0.25">
      <c r="A54" s="10">
        <v>90</v>
      </c>
      <c r="B54" s="11" t="s">
        <v>203</v>
      </c>
      <c r="C54" s="12" t="s">
        <v>108</v>
      </c>
      <c r="D54" s="13">
        <v>9788553210534</v>
      </c>
      <c r="E54" s="14" t="s">
        <v>103</v>
      </c>
      <c r="F54" s="14">
        <v>1</v>
      </c>
      <c r="G54" s="15">
        <v>116</v>
      </c>
      <c r="H54" s="16">
        <f t="shared" si="2"/>
        <v>81.0608</v>
      </c>
      <c r="I54" s="5">
        <f t="shared" si="3"/>
        <v>81.0608</v>
      </c>
      <c r="J54" s="6"/>
    </row>
    <row r="55" spans="1:10" ht="23.25" customHeight="1" x14ac:dyDescent="0.25">
      <c r="A55" s="10">
        <v>92</v>
      </c>
      <c r="B55" s="11" t="s">
        <v>186</v>
      </c>
      <c r="C55" s="12" t="s">
        <v>88</v>
      </c>
      <c r="D55" s="13">
        <v>9788551908266</v>
      </c>
      <c r="E55" s="14" t="s">
        <v>83</v>
      </c>
      <c r="F55" s="14">
        <v>1</v>
      </c>
      <c r="G55" s="15">
        <v>75</v>
      </c>
      <c r="H55" s="16">
        <f t="shared" si="2"/>
        <v>52.41</v>
      </c>
      <c r="I55" s="5">
        <f t="shared" si="3"/>
        <v>52.41</v>
      </c>
      <c r="J55" s="6"/>
    </row>
    <row r="56" spans="1:10" ht="23.25" customHeight="1" x14ac:dyDescent="0.25">
      <c r="A56" s="10">
        <v>94</v>
      </c>
      <c r="B56" s="11" t="s">
        <v>136</v>
      </c>
      <c r="C56" s="12" t="s">
        <v>32</v>
      </c>
      <c r="D56" s="13">
        <v>9788577894307</v>
      </c>
      <c r="E56" s="14" t="s">
        <v>28</v>
      </c>
      <c r="F56" s="14">
        <v>1</v>
      </c>
      <c r="G56" s="15">
        <v>98</v>
      </c>
      <c r="H56" s="16">
        <f t="shared" si="2"/>
        <v>68.482399999999998</v>
      </c>
      <c r="I56" s="5">
        <f t="shared" si="3"/>
        <v>68.482399999999998</v>
      </c>
      <c r="J56" s="6"/>
    </row>
    <row r="57" spans="1:10" ht="36" customHeight="1" x14ac:dyDescent="0.25">
      <c r="A57" s="10">
        <v>96</v>
      </c>
      <c r="B57" s="11" t="s">
        <v>204</v>
      </c>
      <c r="C57" s="12" t="s">
        <v>109</v>
      </c>
      <c r="D57" s="13">
        <v>9788554947309</v>
      </c>
      <c r="E57" s="14" t="s">
        <v>103</v>
      </c>
      <c r="F57" s="14">
        <v>1</v>
      </c>
      <c r="G57" s="15">
        <v>104</v>
      </c>
      <c r="H57" s="16">
        <f t="shared" si="2"/>
        <v>72.675200000000004</v>
      </c>
      <c r="I57" s="5">
        <f t="shared" si="3"/>
        <v>72.675200000000004</v>
      </c>
      <c r="J57" s="6"/>
    </row>
    <row r="58" spans="1:10" ht="35.25" customHeight="1" x14ac:dyDescent="0.25">
      <c r="A58" s="10">
        <v>98</v>
      </c>
      <c r="B58" s="11" t="s">
        <v>174</v>
      </c>
      <c r="C58" s="12" t="s">
        <v>75</v>
      </c>
      <c r="D58" s="13">
        <v>9788536199887</v>
      </c>
      <c r="E58" s="14" t="s">
        <v>72</v>
      </c>
      <c r="F58" s="14">
        <v>1</v>
      </c>
      <c r="G58" s="15">
        <v>75</v>
      </c>
      <c r="H58" s="16">
        <f t="shared" si="2"/>
        <v>52.41</v>
      </c>
      <c r="I58" s="5">
        <f t="shared" si="3"/>
        <v>52.41</v>
      </c>
      <c r="J58" s="6"/>
    </row>
    <row r="59" spans="1:10" ht="23.25" customHeight="1" x14ac:dyDescent="0.25">
      <c r="A59" s="10">
        <v>101</v>
      </c>
      <c r="B59" s="11" t="s">
        <v>165</v>
      </c>
      <c r="C59" s="12" t="s">
        <v>63</v>
      </c>
      <c r="D59" s="13">
        <v>9788544224977</v>
      </c>
      <c r="E59" s="14" t="s">
        <v>36</v>
      </c>
      <c r="F59" s="14">
        <v>1</v>
      </c>
      <c r="G59" s="15">
        <v>89.9</v>
      </c>
      <c r="H59" s="16">
        <f t="shared" si="2"/>
        <v>62.822120000000005</v>
      </c>
      <c r="I59" s="5">
        <f t="shared" si="3"/>
        <v>62.822120000000005</v>
      </c>
      <c r="J59" s="6"/>
    </row>
    <row r="60" spans="1:10" ht="36" customHeight="1" x14ac:dyDescent="0.25">
      <c r="A60" s="10">
        <v>106</v>
      </c>
      <c r="B60" s="11" t="s">
        <v>121</v>
      </c>
      <c r="C60" s="12" t="s">
        <v>12</v>
      </c>
      <c r="D60" s="13">
        <v>9788597018769</v>
      </c>
      <c r="E60" s="14" t="s">
        <v>8</v>
      </c>
      <c r="F60" s="14">
        <v>1</v>
      </c>
      <c r="G60" s="15">
        <v>109</v>
      </c>
      <c r="H60" s="16">
        <f t="shared" si="2"/>
        <v>76.169200000000004</v>
      </c>
      <c r="I60" s="5">
        <f t="shared" si="3"/>
        <v>76.169200000000004</v>
      </c>
      <c r="J60" s="6"/>
    </row>
    <row r="61" spans="1:10" ht="23.25" customHeight="1" x14ac:dyDescent="0.25">
      <c r="A61" s="10">
        <v>107</v>
      </c>
      <c r="B61" s="11" t="s">
        <v>121</v>
      </c>
      <c r="C61" s="12" t="s">
        <v>13</v>
      </c>
      <c r="D61" s="13">
        <v>9788597018776</v>
      </c>
      <c r="E61" s="14" t="s">
        <v>8</v>
      </c>
      <c r="F61" s="14">
        <v>1</v>
      </c>
      <c r="G61" s="15">
        <v>99</v>
      </c>
      <c r="H61" s="16">
        <f t="shared" si="2"/>
        <v>69.181200000000004</v>
      </c>
      <c r="I61" s="5">
        <f t="shared" si="3"/>
        <v>69.181200000000004</v>
      </c>
      <c r="J61" s="6"/>
    </row>
    <row r="62" spans="1:10" ht="23.25" customHeight="1" x14ac:dyDescent="0.25">
      <c r="A62" s="10">
        <v>108</v>
      </c>
      <c r="B62" s="11" t="s">
        <v>166</v>
      </c>
      <c r="C62" s="12" t="s">
        <v>64</v>
      </c>
      <c r="D62" s="13">
        <v>9788544223673</v>
      </c>
      <c r="E62" s="14" t="s">
        <v>36</v>
      </c>
      <c r="F62" s="14">
        <v>1</v>
      </c>
      <c r="G62" s="15">
        <v>99.9</v>
      </c>
      <c r="H62" s="16">
        <f t="shared" si="2"/>
        <v>69.810119999999998</v>
      </c>
      <c r="I62" s="5">
        <f t="shared" si="3"/>
        <v>69.810119999999998</v>
      </c>
      <c r="J62" s="6"/>
    </row>
    <row r="63" spans="1:10" ht="36" customHeight="1" x14ac:dyDescent="0.25">
      <c r="A63" s="10">
        <v>109</v>
      </c>
      <c r="B63" s="11" t="s">
        <v>166</v>
      </c>
      <c r="C63" s="12" t="s">
        <v>65</v>
      </c>
      <c r="D63" s="13">
        <v>9788544227725</v>
      </c>
      <c r="E63" s="14" t="s">
        <v>36</v>
      </c>
      <c r="F63" s="14">
        <v>1</v>
      </c>
      <c r="G63" s="15">
        <v>94.9</v>
      </c>
      <c r="H63" s="16">
        <f t="shared" si="2"/>
        <v>66.316119999999998</v>
      </c>
      <c r="I63" s="5">
        <f t="shared" si="3"/>
        <v>66.316119999999998</v>
      </c>
      <c r="J63" s="6"/>
    </row>
    <row r="64" spans="1:10" ht="24.75" customHeight="1" x14ac:dyDescent="0.25">
      <c r="A64" s="10">
        <v>110</v>
      </c>
      <c r="B64" s="11" t="s">
        <v>166</v>
      </c>
      <c r="C64" s="12" t="s">
        <v>66</v>
      </c>
      <c r="D64" s="13">
        <v>9788544228562</v>
      </c>
      <c r="E64" s="14" t="s">
        <v>36</v>
      </c>
      <c r="F64" s="20">
        <v>2</v>
      </c>
      <c r="G64" s="15">
        <v>119.9</v>
      </c>
      <c r="H64" s="16">
        <f t="shared" si="2"/>
        <v>83.786119999999997</v>
      </c>
      <c r="I64" s="5">
        <f t="shared" si="3"/>
        <v>167.57223999999999</v>
      </c>
      <c r="J64" s="6"/>
    </row>
    <row r="65" spans="1:10" ht="36" customHeight="1" x14ac:dyDescent="0.25">
      <c r="A65" s="10">
        <v>113</v>
      </c>
      <c r="B65" s="11" t="s">
        <v>128</v>
      </c>
      <c r="C65" s="12" t="s">
        <v>21</v>
      </c>
      <c r="D65" s="13">
        <v>9788530986605</v>
      </c>
      <c r="E65" s="14" t="s">
        <v>18</v>
      </c>
      <c r="F65" s="14">
        <v>1</v>
      </c>
      <c r="G65" s="15">
        <v>99</v>
      </c>
      <c r="H65" s="16">
        <f t="shared" si="2"/>
        <v>69.181200000000004</v>
      </c>
      <c r="I65" s="5">
        <f t="shared" si="3"/>
        <v>69.181200000000004</v>
      </c>
      <c r="J65" s="6"/>
    </row>
    <row r="66" spans="1:10" ht="23.25" customHeight="1" x14ac:dyDescent="0.25">
      <c r="A66" s="10">
        <v>115</v>
      </c>
      <c r="B66" s="11" t="s">
        <v>187</v>
      </c>
      <c r="C66" s="12" t="s">
        <v>89</v>
      </c>
      <c r="D66" s="13">
        <v>9788551912584</v>
      </c>
      <c r="E66" s="14" t="s">
        <v>83</v>
      </c>
      <c r="F66" s="14">
        <v>1</v>
      </c>
      <c r="G66" s="15">
        <v>115</v>
      </c>
      <c r="H66" s="16">
        <f t="shared" si="2"/>
        <v>80.361999999999995</v>
      </c>
      <c r="I66" s="5">
        <f t="shared" si="3"/>
        <v>80.361999999999995</v>
      </c>
      <c r="J66" s="6"/>
    </row>
    <row r="67" spans="1:10" ht="25.5" customHeight="1" x14ac:dyDescent="0.25">
      <c r="A67" s="10">
        <v>116</v>
      </c>
      <c r="B67" s="11" t="s">
        <v>187</v>
      </c>
      <c r="C67" s="12" t="s">
        <v>90</v>
      </c>
      <c r="D67" s="13">
        <v>9788551912577</v>
      </c>
      <c r="E67" s="14" t="s">
        <v>83</v>
      </c>
      <c r="F67" s="14">
        <v>1</v>
      </c>
      <c r="G67" s="15">
        <v>90</v>
      </c>
      <c r="H67" s="16">
        <f t="shared" si="2"/>
        <v>62.891999999999996</v>
      </c>
      <c r="I67" s="5">
        <f t="shared" si="3"/>
        <v>62.891999999999996</v>
      </c>
      <c r="J67" s="6"/>
    </row>
    <row r="68" spans="1:10" ht="23.25" customHeight="1" x14ac:dyDescent="0.25">
      <c r="A68" s="10">
        <v>117</v>
      </c>
      <c r="B68" s="11" t="s">
        <v>175</v>
      </c>
      <c r="C68" s="12" t="s">
        <v>76</v>
      </c>
      <c r="D68" s="13">
        <v>9788536194776</v>
      </c>
      <c r="E68" s="14" t="s">
        <v>72</v>
      </c>
      <c r="F68" s="14">
        <v>1</v>
      </c>
      <c r="G68" s="15">
        <v>85</v>
      </c>
      <c r="H68" s="16">
        <f t="shared" ref="H68:H99" si="4">G68*0.6988</f>
        <v>59.397999999999996</v>
      </c>
      <c r="I68" s="5">
        <f t="shared" ref="I68:I99" si="5">H68*F68</f>
        <v>59.397999999999996</v>
      </c>
      <c r="J68" s="6"/>
    </row>
    <row r="69" spans="1:10" ht="23.25" customHeight="1" x14ac:dyDescent="0.25">
      <c r="A69" s="10">
        <v>118</v>
      </c>
      <c r="B69" s="11" t="s">
        <v>176</v>
      </c>
      <c r="C69" s="12" t="s">
        <v>77</v>
      </c>
      <c r="D69" s="13">
        <v>9788536197005</v>
      </c>
      <c r="E69" s="14" t="s">
        <v>72</v>
      </c>
      <c r="F69" s="14">
        <v>1</v>
      </c>
      <c r="G69" s="15">
        <v>60</v>
      </c>
      <c r="H69" s="16">
        <f t="shared" si="4"/>
        <v>41.927999999999997</v>
      </c>
      <c r="I69" s="5">
        <f t="shared" si="5"/>
        <v>41.927999999999997</v>
      </c>
      <c r="J69" s="6"/>
    </row>
    <row r="70" spans="1:10" ht="23.25" customHeight="1" x14ac:dyDescent="0.25">
      <c r="A70" s="10">
        <v>119</v>
      </c>
      <c r="B70" s="11" t="s">
        <v>177</v>
      </c>
      <c r="C70" s="12" t="s">
        <v>78</v>
      </c>
      <c r="D70" s="13">
        <v>9788536196695</v>
      </c>
      <c r="E70" s="14" t="s">
        <v>72</v>
      </c>
      <c r="F70" s="14">
        <v>1</v>
      </c>
      <c r="G70" s="15">
        <v>85</v>
      </c>
      <c r="H70" s="16">
        <f t="shared" si="4"/>
        <v>59.397999999999996</v>
      </c>
      <c r="I70" s="5">
        <f t="shared" si="5"/>
        <v>59.397999999999996</v>
      </c>
      <c r="J70" s="6"/>
    </row>
    <row r="71" spans="1:10" ht="23.25" customHeight="1" x14ac:dyDescent="0.25">
      <c r="A71" s="10">
        <v>121</v>
      </c>
      <c r="B71" s="11" t="s">
        <v>210</v>
      </c>
      <c r="C71" s="11" t="s">
        <v>22</v>
      </c>
      <c r="D71" s="22">
        <v>9788530983024</v>
      </c>
      <c r="E71" s="14" t="s">
        <v>18</v>
      </c>
      <c r="F71" s="20">
        <v>2</v>
      </c>
      <c r="G71" s="15">
        <v>239</v>
      </c>
      <c r="H71" s="16">
        <f t="shared" si="4"/>
        <v>167.01319999999998</v>
      </c>
      <c r="I71" s="5">
        <f t="shared" si="5"/>
        <v>334.02639999999997</v>
      </c>
      <c r="J71" s="6"/>
    </row>
    <row r="72" spans="1:10" ht="23.25" customHeight="1" x14ac:dyDescent="0.25">
      <c r="A72" s="10">
        <v>125</v>
      </c>
      <c r="B72" s="11" t="s">
        <v>188</v>
      </c>
      <c r="C72" s="12" t="s">
        <v>91</v>
      </c>
      <c r="D72" s="13">
        <v>9788551900116</v>
      </c>
      <c r="E72" s="14" t="s">
        <v>83</v>
      </c>
      <c r="F72" s="14">
        <v>1</v>
      </c>
      <c r="G72" s="15">
        <v>100</v>
      </c>
      <c r="H72" s="16">
        <f t="shared" si="4"/>
        <v>69.88</v>
      </c>
      <c r="I72" s="5">
        <f t="shared" si="5"/>
        <v>69.88</v>
      </c>
      <c r="J72" s="6"/>
    </row>
    <row r="73" spans="1:10" ht="23.25" customHeight="1" x14ac:dyDescent="0.25">
      <c r="A73" s="10">
        <v>126</v>
      </c>
      <c r="B73" s="11" t="s">
        <v>205</v>
      </c>
      <c r="C73" s="12" t="s">
        <v>110</v>
      </c>
      <c r="D73" s="13">
        <v>9788554947927</v>
      </c>
      <c r="E73" s="14" t="s">
        <v>103</v>
      </c>
      <c r="F73" s="14">
        <v>1</v>
      </c>
      <c r="G73" s="15">
        <v>104</v>
      </c>
      <c r="H73" s="16">
        <f t="shared" si="4"/>
        <v>72.675200000000004</v>
      </c>
      <c r="I73" s="5">
        <f t="shared" si="5"/>
        <v>72.675200000000004</v>
      </c>
      <c r="J73" s="6"/>
    </row>
    <row r="74" spans="1:10" ht="23.25" customHeight="1" x14ac:dyDescent="0.25">
      <c r="A74" s="10">
        <v>127</v>
      </c>
      <c r="B74" s="11" t="s">
        <v>122</v>
      </c>
      <c r="C74" s="12" t="s">
        <v>14</v>
      </c>
      <c r="D74" s="13">
        <v>9788597020670</v>
      </c>
      <c r="E74" s="14" t="s">
        <v>8</v>
      </c>
      <c r="F74" s="20">
        <v>2</v>
      </c>
      <c r="G74" s="15">
        <v>209</v>
      </c>
      <c r="H74" s="16">
        <f t="shared" si="4"/>
        <v>146.04919999999998</v>
      </c>
      <c r="I74" s="5">
        <f t="shared" si="5"/>
        <v>292.09839999999997</v>
      </c>
      <c r="J74" s="6"/>
    </row>
    <row r="75" spans="1:10" ht="23.25" customHeight="1" x14ac:dyDescent="0.25">
      <c r="A75" s="10">
        <v>128</v>
      </c>
      <c r="B75" s="11" t="s">
        <v>189</v>
      </c>
      <c r="C75" s="12" t="s">
        <v>92</v>
      </c>
      <c r="D75" s="13">
        <v>9788551905579</v>
      </c>
      <c r="E75" s="14" t="s">
        <v>83</v>
      </c>
      <c r="F75" s="14">
        <v>1</v>
      </c>
      <c r="G75" s="15">
        <v>65</v>
      </c>
      <c r="H75" s="16">
        <f t="shared" si="4"/>
        <v>45.421999999999997</v>
      </c>
      <c r="I75" s="5">
        <f t="shared" si="5"/>
        <v>45.421999999999997</v>
      </c>
      <c r="J75" s="6"/>
    </row>
    <row r="76" spans="1:10" ht="23.25" customHeight="1" x14ac:dyDescent="0.25">
      <c r="A76" s="10">
        <v>129</v>
      </c>
      <c r="B76" s="11" t="s">
        <v>137</v>
      </c>
      <c r="C76" s="12" t="s">
        <v>33</v>
      </c>
      <c r="D76" s="13">
        <v>9788577893430</v>
      </c>
      <c r="E76" s="14" t="s">
        <v>28</v>
      </c>
      <c r="F76" s="14">
        <v>1</v>
      </c>
      <c r="G76" s="15">
        <v>75</v>
      </c>
      <c r="H76" s="16">
        <f t="shared" si="4"/>
        <v>52.41</v>
      </c>
      <c r="I76" s="5">
        <f t="shared" si="5"/>
        <v>52.41</v>
      </c>
      <c r="J76" s="6"/>
    </row>
    <row r="77" spans="1:10" ht="23.25" customHeight="1" x14ac:dyDescent="0.25">
      <c r="A77" s="10">
        <v>130</v>
      </c>
      <c r="B77" s="11" t="s">
        <v>138</v>
      </c>
      <c r="C77" s="12" t="s">
        <v>34</v>
      </c>
      <c r="D77" s="13">
        <v>9788577892914</v>
      </c>
      <c r="E77" s="14" t="s">
        <v>28</v>
      </c>
      <c r="F77" s="14">
        <v>1</v>
      </c>
      <c r="G77" s="15">
        <v>80</v>
      </c>
      <c r="H77" s="16">
        <f t="shared" si="4"/>
        <v>55.903999999999996</v>
      </c>
      <c r="I77" s="5">
        <f t="shared" si="5"/>
        <v>55.903999999999996</v>
      </c>
      <c r="J77" s="6"/>
    </row>
    <row r="78" spans="1:10" ht="23.25" customHeight="1" x14ac:dyDescent="0.25">
      <c r="A78" s="10">
        <v>133</v>
      </c>
      <c r="B78" s="11" t="s">
        <v>178</v>
      </c>
      <c r="C78" s="12" t="s">
        <v>79</v>
      </c>
      <c r="D78" s="13">
        <v>9788536194844</v>
      </c>
      <c r="E78" s="14" t="s">
        <v>72</v>
      </c>
      <c r="F78" s="14">
        <v>1</v>
      </c>
      <c r="G78" s="15">
        <v>85</v>
      </c>
      <c r="H78" s="16">
        <f t="shared" si="4"/>
        <v>59.397999999999996</v>
      </c>
      <c r="I78" s="5">
        <f t="shared" si="5"/>
        <v>59.397999999999996</v>
      </c>
      <c r="J78" s="6"/>
    </row>
    <row r="79" spans="1:10" ht="23.25" customHeight="1" x14ac:dyDescent="0.25">
      <c r="A79" s="10">
        <v>134</v>
      </c>
      <c r="B79" s="11" t="s">
        <v>206</v>
      </c>
      <c r="C79" s="12" t="s">
        <v>111</v>
      </c>
      <c r="D79" s="13">
        <v>9788520372128</v>
      </c>
      <c r="E79" s="14" t="s">
        <v>103</v>
      </c>
      <c r="F79" s="14">
        <v>1</v>
      </c>
      <c r="G79" s="15">
        <v>157</v>
      </c>
      <c r="H79" s="16">
        <f t="shared" si="4"/>
        <v>109.71159999999999</v>
      </c>
      <c r="I79" s="5">
        <f t="shared" si="5"/>
        <v>109.71159999999999</v>
      </c>
      <c r="J79" s="6"/>
    </row>
    <row r="80" spans="1:10" ht="23.25" customHeight="1" x14ac:dyDescent="0.25">
      <c r="A80" s="10">
        <v>136</v>
      </c>
      <c r="B80" s="11" t="s">
        <v>129</v>
      </c>
      <c r="C80" s="12" t="s">
        <v>23</v>
      </c>
      <c r="D80" s="13">
        <v>9788530982355</v>
      </c>
      <c r="E80" s="14" t="s">
        <v>18</v>
      </c>
      <c r="F80" s="20">
        <v>2</v>
      </c>
      <c r="G80" s="15">
        <v>99</v>
      </c>
      <c r="H80" s="16">
        <f t="shared" si="4"/>
        <v>69.181200000000004</v>
      </c>
      <c r="I80" s="5">
        <f t="shared" si="5"/>
        <v>138.36240000000001</v>
      </c>
      <c r="J80" s="6"/>
    </row>
    <row r="81" spans="1:10" ht="34.5" customHeight="1" x14ac:dyDescent="0.25">
      <c r="A81" s="10">
        <v>139</v>
      </c>
      <c r="B81" s="11" t="s">
        <v>123</v>
      </c>
      <c r="C81" s="12" t="s">
        <v>15</v>
      </c>
      <c r="D81" s="13">
        <v>9788522492961</v>
      </c>
      <c r="E81" s="14" t="s">
        <v>8</v>
      </c>
      <c r="F81" s="14">
        <v>1</v>
      </c>
      <c r="G81" s="15">
        <v>98</v>
      </c>
      <c r="H81" s="16">
        <f t="shared" si="4"/>
        <v>68.482399999999998</v>
      </c>
      <c r="I81" s="5">
        <f t="shared" si="5"/>
        <v>68.482399999999998</v>
      </c>
      <c r="J81" s="6"/>
    </row>
    <row r="82" spans="1:10" ht="35.25" customHeight="1" x14ac:dyDescent="0.25">
      <c r="A82" s="10">
        <v>140</v>
      </c>
      <c r="B82" s="11" t="s">
        <v>190</v>
      </c>
      <c r="C82" s="12" t="s">
        <v>93</v>
      </c>
      <c r="D82" s="13">
        <v>9788551912829</v>
      </c>
      <c r="E82" s="14" t="s">
        <v>83</v>
      </c>
      <c r="F82" s="14">
        <v>1</v>
      </c>
      <c r="G82" s="15">
        <v>110</v>
      </c>
      <c r="H82" s="16">
        <f t="shared" si="4"/>
        <v>76.867999999999995</v>
      </c>
      <c r="I82" s="5">
        <f t="shared" si="5"/>
        <v>76.867999999999995</v>
      </c>
      <c r="J82" s="6"/>
    </row>
    <row r="83" spans="1:10" ht="23.25" customHeight="1" x14ac:dyDescent="0.25">
      <c r="A83" s="10">
        <v>141</v>
      </c>
      <c r="B83" s="11" t="s">
        <v>191</v>
      </c>
      <c r="C83" s="12" t="s">
        <v>94</v>
      </c>
      <c r="D83" s="13">
        <v>9788584404827</v>
      </c>
      <c r="E83" s="14" t="s">
        <v>83</v>
      </c>
      <c r="F83" s="14">
        <v>1</v>
      </c>
      <c r="G83" s="15">
        <v>70</v>
      </c>
      <c r="H83" s="16">
        <f t="shared" si="4"/>
        <v>48.915999999999997</v>
      </c>
      <c r="I83" s="5">
        <f t="shared" si="5"/>
        <v>48.915999999999997</v>
      </c>
      <c r="J83" s="6"/>
    </row>
    <row r="84" spans="1:10" ht="35.25" customHeight="1" x14ac:dyDescent="0.25">
      <c r="A84" s="10">
        <v>145</v>
      </c>
      <c r="B84" s="11" t="s">
        <v>167</v>
      </c>
      <c r="C84" s="12" t="s">
        <v>67</v>
      </c>
      <c r="D84" s="13">
        <v>9788544215333</v>
      </c>
      <c r="E84" s="14" t="s">
        <v>36</v>
      </c>
      <c r="F84" s="14">
        <v>1</v>
      </c>
      <c r="G84" s="15">
        <v>89.9</v>
      </c>
      <c r="H84" s="16">
        <f t="shared" si="4"/>
        <v>62.822120000000005</v>
      </c>
      <c r="I84" s="5">
        <f t="shared" si="5"/>
        <v>62.822120000000005</v>
      </c>
      <c r="J84" s="6"/>
    </row>
    <row r="85" spans="1:10" ht="23.25" customHeight="1" x14ac:dyDescent="0.25">
      <c r="A85" s="10">
        <v>151</v>
      </c>
      <c r="B85" s="11" t="s">
        <v>192</v>
      </c>
      <c r="C85" s="12" t="s">
        <v>95</v>
      </c>
      <c r="D85" s="13">
        <v>9788551913055</v>
      </c>
      <c r="E85" s="14" t="s">
        <v>83</v>
      </c>
      <c r="F85" s="14">
        <v>1</v>
      </c>
      <c r="G85" s="15">
        <v>85</v>
      </c>
      <c r="H85" s="16">
        <f t="shared" si="4"/>
        <v>59.397999999999996</v>
      </c>
      <c r="I85" s="5">
        <f t="shared" si="5"/>
        <v>59.397999999999996</v>
      </c>
      <c r="J85" s="6"/>
    </row>
    <row r="86" spans="1:10" ht="23.25" customHeight="1" x14ac:dyDescent="0.25">
      <c r="A86" s="10">
        <v>154</v>
      </c>
      <c r="B86" s="11" t="s">
        <v>207</v>
      </c>
      <c r="C86" s="12" t="s">
        <v>112</v>
      </c>
      <c r="D86" s="13">
        <v>9788553211555</v>
      </c>
      <c r="E86" s="14" t="s">
        <v>103</v>
      </c>
      <c r="F86" s="14">
        <v>1</v>
      </c>
      <c r="G86" s="15">
        <v>116</v>
      </c>
      <c r="H86" s="16">
        <f t="shared" si="4"/>
        <v>81.0608</v>
      </c>
      <c r="I86" s="5">
        <f t="shared" si="5"/>
        <v>81.0608</v>
      </c>
      <c r="J86" s="6"/>
    </row>
    <row r="87" spans="1:10" ht="23.25" customHeight="1" x14ac:dyDescent="0.25">
      <c r="A87" s="10">
        <v>155</v>
      </c>
      <c r="B87" s="11" t="s">
        <v>207</v>
      </c>
      <c r="C87" s="12" t="s">
        <v>113</v>
      </c>
      <c r="D87" s="13">
        <v>9788520372180</v>
      </c>
      <c r="E87" s="14" t="s">
        <v>103</v>
      </c>
      <c r="F87" s="14">
        <v>1</v>
      </c>
      <c r="G87" s="15">
        <v>76</v>
      </c>
      <c r="H87" s="16">
        <f t="shared" si="4"/>
        <v>53.108799999999995</v>
      </c>
      <c r="I87" s="5">
        <f t="shared" si="5"/>
        <v>53.108799999999995</v>
      </c>
      <c r="J87" s="6"/>
    </row>
    <row r="88" spans="1:10" ht="35.25" customHeight="1" x14ac:dyDescent="0.25">
      <c r="A88" s="10">
        <v>157</v>
      </c>
      <c r="B88" s="11" t="s">
        <v>193</v>
      </c>
      <c r="C88" s="12" t="s">
        <v>96</v>
      </c>
      <c r="D88" s="13">
        <v>9788551910832</v>
      </c>
      <c r="E88" s="14" t="s">
        <v>83</v>
      </c>
      <c r="F88" s="14">
        <v>1</v>
      </c>
      <c r="G88" s="15">
        <v>95</v>
      </c>
      <c r="H88" s="16">
        <f t="shared" si="4"/>
        <v>66.385999999999996</v>
      </c>
      <c r="I88" s="5">
        <f t="shared" si="5"/>
        <v>66.385999999999996</v>
      </c>
      <c r="J88" s="6"/>
    </row>
    <row r="89" spans="1:10" ht="35.25" customHeight="1" x14ac:dyDescent="0.25">
      <c r="A89" s="10">
        <v>161</v>
      </c>
      <c r="B89" s="11" t="s">
        <v>139</v>
      </c>
      <c r="C89" s="12" t="s">
        <v>35</v>
      </c>
      <c r="D89" s="13">
        <v>9788577894437</v>
      </c>
      <c r="E89" s="14" t="s">
        <v>28</v>
      </c>
      <c r="F89" s="14">
        <v>1</v>
      </c>
      <c r="G89" s="15">
        <v>60</v>
      </c>
      <c r="H89" s="16">
        <f t="shared" si="4"/>
        <v>41.927999999999997</v>
      </c>
      <c r="I89" s="5">
        <f t="shared" si="5"/>
        <v>41.927999999999997</v>
      </c>
      <c r="J89" s="6"/>
    </row>
    <row r="90" spans="1:10" ht="23.25" customHeight="1" x14ac:dyDescent="0.25">
      <c r="A90" s="10">
        <v>163</v>
      </c>
      <c r="B90" s="17" t="s">
        <v>124</v>
      </c>
      <c r="C90" s="18" t="s">
        <v>16</v>
      </c>
      <c r="D90" s="13">
        <v>9788597022292</v>
      </c>
      <c r="E90" s="19" t="s">
        <v>8</v>
      </c>
      <c r="F90" s="20">
        <v>2</v>
      </c>
      <c r="G90" s="15">
        <v>99</v>
      </c>
      <c r="H90" s="16">
        <f t="shared" si="4"/>
        <v>69.181200000000004</v>
      </c>
      <c r="I90" s="5">
        <f t="shared" si="5"/>
        <v>138.36240000000001</v>
      </c>
      <c r="J90" s="6"/>
    </row>
    <row r="91" spans="1:10" ht="34.5" customHeight="1" x14ac:dyDescent="0.25">
      <c r="A91" s="10">
        <v>165</v>
      </c>
      <c r="B91" s="11" t="s">
        <v>168</v>
      </c>
      <c r="C91" s="12" t="s">
        <v>68</v>
      </c>
      <c r="D91" s="13">
        <v>9788544226247</v>
      </c>
      <c r="E91" s="14" t="s">
        <v>36</v>
      </c>
      <c r="F91" s="14">
        <v>1</v>
      </c>
      <c r="G91" s="15">
        <v>99.9</v>
      </c>
      <c r="H91" s="16">
        <f t="shared" si="4"/>
        <v>69.810119999999998</v>
      </c>
      <c r="I91" s="5">
        <f t="shared" si="5"/>
        <v>69.810119999999998</v>
      </c>
      <c r="J91" s="6"/>
    </row>
    <row r="92" spans="1:10" ht="23.25" customHeight="1" x14ac:dyDescent="0.25">
      <c r="A92" s="10">
        <v>166</v>
      </c>
      <c r="B92" s="11" t="s">
        <v>197</v>
      </c>
      <c r="C92" s="12" t="s">
        <v>100</v>
      </c>
      <c r="D92" s="13">
        <v>9788530980634</v>
      </c>
      <c r="E92" s="14" t="s">
        <v>101</v>
      </c>
      <c r="F92" s="20">
        <v>2</v>
      </c>
      <c r="G92" s="15">
        <v>79</v>
      </c>
      <c r="H92" s="16">
        <f t="shared" si="4"/>
        <v>55.205199999999998</v>
      </c>
      <c r="I92" s="5">
        <f t="shared" si="5"/>
        <v>110.4104</v>
      </c>
      <c r="J92" s="6"/>
    </row>
    <row r="93" spans="1:10" ht="23.25" customHeight="1" x14ac:dyDescent="0.25">
      <c r="A93" s="10">
        <v>167</v>
      </c>
      <c r="B93" s="11" t="s">
        <v>179</v>
      </c>
      <c r="C93" s="12" t="s">
        <v>80</v>
      </c>
      <c r="D93" s="13">
        <v>9788536199832</v>
      </c>
      <c r="E93" s="14" t="s">
        <v>72</v>
      </c>
      <c r="F93" s="14">
        <v>1</v>
      </c>
      <c r="G93" s="15">
        <v>80</v>
      </c>
      <c r="H93" s="16">
        <f t="shared" si="4"/>
        <v>55.903999999999996</v>
      </c>
      <c r="I93" s="5">
        <f t="shared" si="5"/>
        <v>55.903999999999996</v>
      </c>
      <c r="J93" s="6"/>
    </row>
    <row r="94" spans="1:10" ht="23.25" customHeight="1" x14ac:dyDescent="0.25">
      <c r="A94" s="10">
        <v>169</v>
      </c>
      <c r="B94" s="11" t="s">
        <v>194</v>
      </c>
      <c r="C94" s="12" t="s">
        <v>97</v>
      </c>
      <c r="D94" s="13">
        <v>9788551907481</v>
      </c>
      <c r="E94" s="14" t="s">
        <v>83</v>
      </c>
      <c r="F94" s="14">
        <v>1</v>
      </c>
      <c r="G94" s="15">
        <v>50</v>
      </c>
      <c r="H94" s="16">
        <f t="shared" si="4"/>
        <v>34.94</v>
      </c>
      <c r="I94" s="5">
        <f t="shared" si="5"/>
        <v>34.94</v>
      </c>
      <c r="J94" s="6"/>
    </row>
    <row r="95" spans="1:10" ht="23.25" customHeight="1" x14ac:dyDescent="0.25">
      <c r="A95" s="10">
        <v>175</v>
      </c>
      <c r="B95" s="17" t="s">
        <v>180</v>
      </c>
      <c r="C95" s="18" t="s">
        <v>81</v>
      </c>
      <c r="D95" s="13">
        <v>9788536195353</v>
      </c>
      <c r="E95" s="19" t="s">
        <v>72</v>
      </c>
      <c r="F95" s="19">
        <v>1</v>
      </c>
      <c r="G95" s="15">
        <v>120</v>
      </c>
      <c r="H95" s="16">
        <f t="shared" si="4"/>
        <v>83.855999999999995</v>
      </c>
      <c r="I95" s="5">
        <f t="shared" si="5"/>
        <v>83.855999999999995</v>
      </c>
      <c r="J95" s="6"/>
    </row>
    <row r="96" spans="1:10" ht="23.25" customHeight="1" x14ac:dyDescent="0.25">
      <c r="A96" s="10">
        <v>176</v>
      </c>
      <c r="B96" s="17" t="s">
        <v>195</v>
      </c>
      <c r="C96" s="18" t="s">
        <v>98</v>
      </c>
      <c r="D96" s="13">
        <v>9788584409549</v>
      </c>
      <c r="E96" s="19" t="s">
        <v>83</v>
      </c>
      <c r="F96" s="19">
        <v>1</v>
      </c>
      <c r="G96" s="15">
        <v>120</v>
      </c>
      <c r="H96" s="16">
        <f t="shared" si="4"/>
        <v>83.855999999999995</v>
      </c>
      <c r="I96" s="5">
        <f t="shared" si="5"/>
        <v>83.855999999999995</v>
      </c>
      <c r="J96" s="6"/>
    </row>
    <row r="97" spans="1:10" ht="23.25" customHeight="1" x14ac:dyDescent="0.25">
      <c r="A97" s="10">
        <v>180</v>
      </c>
      <c r="B97" s="11" t="s">
        <v>130</v>
      </c>
      <c r="C97" s="12" t="s">
        <v>24</v>
      </c>
      <c r="D97" s="13">
        <v>9788530966508</v>
      </c>
      <c r="E97" s="14" t="s">
        <v>18</v>
      </c>
      <c r="F97" s="14">
        <v>1</v>
      </c>
      <c r="G97" s="15">
        <v>109</v>
      </c>
      <c r="H97" s="16">
        <f t="shared" si="4"/>
        <v>76.169200000000004</v>
      </c>
      <c r="I97" s="5">
        <f t="shared" si="5"/>
        <v>76.169200000000004</v>
      </c>
      <c r="J97" s="6"/>
    </row>
    <row r="98" spans="1:10" ht="35.25" customHeight="1" x14ac:dyDescent="0.25">
      <c r="A98" s="10">
        <v>184</v>
      </c>
      <c r="B98" s="11" t="s">
        <v>169</v>
      </c>
      <c r="C98" s="12" t="s">
        <v>69</v>
      </c>
      <c r="D98" s="13">
        <v>9788544228234</v>
      </c>
      <c r="E98" s="14" t="s">
        <v>36</v>
      </c>
      <c r="F98" s="14">
        <v>1</v>
      </c>
      <c r="G98" s="15">
        <v>74.900000000000006</v>
      </c>
      <c r="H98" s="16">
        <f t="shared" si="4"/>
        <v>52.340119999999999</v>
      </c>
      <c r="I98" s="5">
        <f t="shared" si="5"/>
        <v>52.340119999999999</v>
      </c>
      <c r="J98" s="6"/>
    </row>
    <row r="99" spans="1:10" ht="23.25" customHeight="1" x14ac:dyDescent="0.25">
      <c r="A99" s="10">
        <v>186</v>
      </c>
      <c r="B99" s="11" t="s">
        <v>170</v>
      </c>
      <c r="C99" s="12" t="s">
        <v>70</v>
      </c>
      <c r="D99" s="13">
        <v>9788544228364</v>
      </c>
      <c r="E99" s="14" t="s">
        <v>36</v>
      </c>
      <c r="F99" s="14">
        <v>1</v>
      </c>
      <c r="G99" s="15">
        <v>84.9</v>
      </c>
      <c r="H99" s="16">
        <f t="shared" si="4"/>
        <v>59.328120000000006</v>
      </c>
      <c r="I99" s="5">
        <f t="shared" si="5"/>
        <v>59.328120000000006</v>
      </c>
      <c r="J99" s="6"/>
    </row>
    <row r="100" spans="1:10" ht="23.25" customHeight="1" x14ac:dyDescent="0.25">
      <c r="A100" s="10">
        <v>187</v>
      </c>
      <c r="B100" s="11" t="s">
        <v>131</v>
      </c>
      <c r="C100" s="12" t="s">
        <v>25</v>
      </c>
      <c r="D100" s="13">
        <v>9788530985479</v>
      </c>
      <c r="E100" s="14" t="s">
        <v>18</v>
      </c>
      <c r="F100" s="14">
        <v>1</v>
      </c>
      <c r="G100" s="15">
        <v>76</v>
      </c>
      <c r="H100" s="16">
        <f t="shared" ref="H100:H102" si="6">G100*0.6988</f>
        <v>53.108799999999995</v>
      </c>
      <c r="I100" s="5">
        <f t="shared" ref="I100:I102" si="7">H100*F100</f>
        <v>53.108799999999995</v>
      </c>
      <c r="J100" s="6"/>
    </row>
    <row r="101" spans="1:10" ht="23.25" customHeight="1" x14ac:dyDescent="0.25">
      <c r="A101" s="10">
        <v>188</v>
      </c>
      <c r="B101" s="17" t="s">
        <v>132</v>
      </c>
      <c r="C101" s="18" t="s">
        <v>26</v>
      </c>
      <c r="D101" s="13">
        <v>9788530984595</v>
      </c>
      <c r="E101" s="19" t="s">
        <v>18</v>
      </c>
      <c r="F101" s="20">
        <v>2</v>
      </c>
      <c r="G101" s="15">
        <v>349</v>
      </c>
      <c r="H101" s="16">
        <f t="shared" si="6"/>
        <v>243.88119999999998</v>
      </c>
      <c r="I101" s="5">
        <f t="shared" si="7"/>
        <v>487.76239999999996</v>
      </c>
      <c r="J101" s="6"/>
    </row>
    <row r="102" spans="1:10" ht="23.25" customHeight="1" x14ac:dyDescent="0.25">
      <c r="A102" s="10">
        <v>190</v>
      </c>
      <c r="B102" s="11" t="s">
        <v>196</v>
      </c>
      <c r="C102" s="12" t="s">
        <v>99</v>
      </c>
      <c r="D102" s="13">
        <v>9788551914243</v>
      </c>
      <c r="E102" s="14" t="s">
        <v>83</v>
      </c>
      <c r="F102" s="14">
        <v>1</v>
      </c>
      <c r="G102" s="15">
        <v>80</v>
      </c>
      <c r="H102" s="16">
        <f t="shared" si="6"/>
        <v>55.903999999999996</v>
      </c>
      <c r="I102" s="5">
        <f t="shared" si="7"/>
        <v>55.903999999999996</v>
      </c>
      <c r="J102" s="6"/>
    </row>
    <row r="103" spans="1:10" ht="31.5" customHeight="1" x14ac:dyDescent="0.25">
      <c r="A103" s="23"/>
      <c r="B103" s="23"/>
      <c r="C103" s="24"/>
      <c r="D103" s="24"/>
      <c r="E103" s="24"/>
      <c r="F103" s="20">
        <f>SUM(F4:F102)</f>
        <v>117</v>
      </c>
      <c r="G103" s="25"/>
      <c r="H103" s="26">
        <v>8619.06</v>
      </c>
      <c r="I103" s="9">
        <f>SUM(I4:I102)</f>
        <v>8619.0690799999993</v>
      </c>
      <c r="J103" s="7"/>
    </row>
    <row r="106" spans="1:10" x14ac:dyDescent="0.25">
      <c r="B106" s="27" t="s">
        <v>114</v>
      </c>
      <c r="C106" s="27"/>
      <c r="D106" s="27"/>
      <c r="E106" s="27"/>
      <c r="F106" s="27"/>
      <c r="G106" s="27"/>
      <c r="H106" s="27"/>
      <c r="I106" s="27"/>
    </row>
    <row r="107" spans="1:10" x14ac:dyDescent="0.25">
      <c r="B107" s="27"/>
      <c r="C107" s="27"/>
      <c r="D107" s="27"/>
      <c r="E107" s="27"/>
      <c r="F107" s="27"/>
      <c r="G107" s="27"/>
      <c r="H107" s="27"/>
      <c r="I107" s="27"/>
    </row>
  </sheetData>
  <sortState ref="A4:I103">
    <sortCondition ref="A4"/>
  </sortState>
  <mergeCells count="3">
    <mergeCell ref="B106:I107"/>
    <mergeCell ref="A2:J2"/>
    <mergeCell ref="A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cp:lastPrinted>2019-10-17T17:48:38Z</cp:lastPrinted>
  <dcterms:created xsi:type="dcterms:W3CDTF">2019-10-16T14:24:18Z</dcterms:created>
  <dcterms:modified xsi:type="dcterms:W3CDTF">2019-11-13T18:46:03Z</dcterms:modified>
</cp:coreProperties>
</file>