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RQUIVOS\Biblioteca\Aquisição de Livros (Compra)\2019\Livraria Praça de Casa Forte\Livros Recebidos\"/>
    </mc:Choice>
  </mc:AlternateContent>
  <bookViews>
    <workbookView xWindow="0" yWindow="0" windowWidth="23580" windowHeight="936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H6" i="1" s="1"/>
  <c r="G30" i="1" l="1"/>
  <c r="H30" i="1" s="1"/>
  <c r="G29" i="1"/>
  <c r="H29" i="1" s="1"/>
  <c r="G31" i="1"/>
  <c r="H31" i="1" s="1"/>
  <c r="G28" i="1"/>
  <c r="H28" i="1" s="1"/>
  <c r="G26" i="1"/>
  <c r="H26" i="1" s="1"/>
  <c r="G23" i="1"/>
  <c r="H23" i="1" s="1"/>
  <c r="G22" i="1"/>
  <c r="H22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1" i="1"/>
  <c r="H11" i="1" s="1"/>
  <c r="G24" i="1"/>
  <c r="H24" i="1" s="1"/>
  <c r="G27" i="1"/>
  <c r="H27" i="1" s="1"/>
  <c r="G25" i="1"/>
  <c r="H25" i="1" s="1"/>
  <c r="G7" i="1"/>
  <c r="H7" i="1" s="1"/>
  <c r="G5" i="1"/>
  <c r="H5" i="1" s="1"/>
  <c r="G4" i="1"/>
  <c r="H4" i="1" s="1"/>
  <c r="G21" i="1"/>
  <c r="H21" i="1" s="1"/>
  <c r="G13" i="1"/>
  <c r="H13" i="1" s="1"/>
  <c r="G12" i="1"/>
  <c r="H12" i="1" s="1"/>
  <c r="G8" i="1"/>
  <c r="H8" i="1" s="1"/>
  <c r="G10" i="1"/>
  <c r="H10" i="1" s="1"/>
  <c r="G9" i="1"/>
  <c r="H9" i="1" s="1"/>
  <c r="H32" i="1" l="1"/>
</calcChain>
</file>

<file path=xl/sharedStrings.xml><?xml version="1.0" encoding="utf-8"?>
<sst xmlns="http://schemas.openxmlformats.org/spreadsheetml/2006/main" count="154" uniqueCount="106">
  <si>
    <t>LIVRARIA PRAÇA DE CASA FORTE</t>
  </si>
  <si>
    <t>TÍTULO</t>
  </si>
  <si>
    <t>ISBN</t>
  </si>
  <si>
    <t>EDITORA</t>
  </si>
  <si>
    <t>QTD</t>
  </si>
  <si>
    <t>PREÇO UNITÁRIO - CAPA</t>
  </si>
  <si>
    <t>PREÇO UNITÁRIO -C/ DESC. 30,12%</t>
  </si>
  <si>
    <t>SUBTOTAL - VENDA</t>
  </si>
  <si>
    <t>NÚMERO NOTA - COMPRA</t>
  </si>
  <si>
    <t xml:space="preserve">O Círculo Alienista:  reflexões sobre o controle penal da loucura </t>
  </si>
  <si>
    <t>Appris</t>
  </si>
  <si>
    <t>30042</t>
  </si>
  <si>
    <t xml:space="preserve">Judicialização da Saúde: regime jurídico do SUS e intervenção na administração pública </t>
  </si>
  <si>
    <t>Atheneu</t>
  </si>
  <si>
    <t>87594</t>
  </si>
  <si>
    <t xml:space="preserve">Ação de Embargos de Terceiro Preventiva e Repressiva </t>
  </si>
  <si>
    <t>Contemplar</t>
  </si>
  <si>
    <t>142992</t>
  </si>
  <si>
    <t xml:space="preserve">O Direito Penal da Guerra às Drogas </t>
  </si>
  <si>
    <t>D' Plácido</t>
  </si>
  <si>
    <t>3057</t>
  </si>
  <si>
    <t xml:space="preserve">Manual de Direito do Mar </t>
  </si>
  <si>
    <t>D’Plácido</t>
  </si>
  <si>
    <t xml:space="preserve">Direito Cooperativo: avanços, desafios e perspectivas </t>
  </si>
  <si>
    <t>Del Rey</t>
  </si>
  <si>
    <t>409100</t>
  </si>
  <si>
    <t xml:space="preserve">Entendendo a Reforma da Previdência </t>
  </si>
  <si>
    <t>D'Plácido</t>
  </si>
  <si>
    <t xml:space="preserve">Teoria Jurídica do Crime (Coleção Ciência Criminal Contemporânea, v. 1) </t>
  </si>
  <si>
    <t>Da Segurança Jurídica da Súmula Vinculante no Brasil: contribuições/influências do sistema da Common Law...</t>
  </si>
  <si>
    <t>Edijur</t>
  </si>
  <si>
    <t xml:space="preserve">Tribunal do Júri </t>
  </si>
  <si>
    <t>Forense</t>
  </si>
  <si>
    <t>NF 205823</t>
  </si>
  <si>
    <t xml:space="preserve">Sociologia Jurídica </t>
  </si>
  <si>
    <t>O CNJ e os Desafios da Efetivação do Direito à Saúde</t>
  </si>
  <si>
    <t>Fórum</t>
  </si>
  <si>
    <t>93764</t>
  </si>
  <si>
    <t xml:space="preserve">O Trabalho Escravo no Brasil: amplitude do conceito em face da dignidade da pessoa humana </t>
  </si>
  <si>
    <t>Habermann</t>
  </si>
  <si>
    <t xml:space="preserve">Cases de Prática Previdenciária: Casos Simulados com Resolução </t>
  </si>
  <si>
    <t>978-85-442-2897-5</t>
  </si>
  <si>
    <t>JusPodivm</t>
  </si>
  <si>
    <t>310333</t>
  </si>
  <si>
    <t>Reforma Previdenciária Comentada</t>
  </si>
  <si>
    <t>978-85-442-3157-9</t>
  </si>
  <si>
    <t xml:space="preserve">Processos Estruturais </t>
  </si>
  <si>
    <t>978-85-442-3005-3</t>
  </si>
  <si>
    <t xml:space="preserve">Autonomia e Defensoria Pública: aspectos constitucionais, históricos e processuais </t>
  </si>
  <si>
    <t>978-85-442-1788-7</t>
  </si>
  <si>
    <t>Súmulas do STF e do STJ Anotadas e Organizadas por Assunto</t>
  </si>
  <si>
    <t>1449428</t>
  </si>
  <si>
    <t xml:space="preserve">Sobre a Teoria Geral do Processo, essa desconhecida </t>
  </si>
  <si>
    <t>978-85-442-2172-3</t>
  </si>
  <si>
    <t xml:space="preserve">Abuso de Autoridade - Lei 13.869/2019 Comentada Artigo por Artigo </t>
  </si>
  <si>
    <t xml:space="preserve"> 978-85-442-2906-4</t>
  </si>
  <si>
    <t>978-85-442-3051-0</t>
  </si>
  <si>
    <t xml:space="preserve">Diálogos Sobre o Direito Constitucional  </t>
  </si>
  <si>
    <t>978-85-442-3107-4</t>
  </si>
  <si>
    <t xml:space="preserve">Manual de Filosofia e Teoria do Direito </t>
  </si>
  <si>
    <t>978-85-442-3008-4</t>
  </si>
  <si>
    <t xml:space="preserve">Ensaios: direito, política e religião </t>
  </si>
  <si>
    <t xml:space="preserve"> 978-85-442-1604-0</t>
  </si>
  <si>
    <t xml:space="preserve">Altos Estudos Sobre a Prova no Processo Penal </t>
  </si>
  <si>
    <t>978-85-442-2891-3</t>
  </si>
  <si>
    <t xml:space="preserve">Proteção de Dados: Fundamentos Jurídicos  </t>
  </si>
  <si>
    <t>978-85-442-3137-1</t>
  </si>
  <si>
    <t xml:space="preserve">Magistratura e Temas Fundamentais do Direito: reforma trabalhista e direito intertemporal </t>
  </si>
  <si>
    <t>LTr</t>
  </si>
  <si>
    <t>221519 PONTUAL</t>
  </si>
  <si>
    <t xml:space="preserve">Verdade e Consenso: constituição, hermenêutica e teorias discursivas </t>
  </si>
  <si>
    <t>Saraiva</t>
  </si>
  <si>
    <t>nf 189424</t>
  </si>
  <si>
    <t>AUTOR</t>
  </si>
  <si>
    <t>ITEM</t>
  </si>
  <si>
    <t xml:space="preserve">AMADO, Frederico </t>
  </si>
  <si>
    <t>ARENHART, Sérgio Cruz; JOBIM, Marco Félix (Org.)</t>
  </si>
  <si>
    <t>BARBOSA, Rafael Vinheiro .; ROCHA, Bheron; MAIA, Maurilio C. (Coords.)</t>
  </si>
  <si>
    <t>DORNELLES, Renata Portella</t>
  </si>
  <si>
    <t xml:space="preserve">MAPELLI JÚNIOR, Reynaldo </t>
  </si>
  <si>
    <t>DOMINGUES FILHO, José</t>
  </si>
  <si>
    <t xml:space="preserve">VALOIS, Luis Carlos </t>
  </si>
  <si>
    <t>ZANELLA, Tiago Vinícius</t>
  </si>
  <si>
    <t>BRANDÃO, Cláudio</t>
  </si>
  <si>
    <t>Cotação em Substituição</t>
  </si>
  <si>
    <t xml:space="preserve">KERTZMAN, Ivan </t>
  </si>
  <si>
    <t>LIMA, Rodrigo Coelho de</t>
  </si>
  <si>
    <t>DALLEFI, Nayara Maria Silvério da Costa</t>
  </si>
  <si>
    <t>NUCCI, Guilherme de Souza</t>
  </si>
  <si>
    <t>ROCHA, José Manuel de Sacadura</t>
  </si>
  <si>
    <t xml:space="preserve">NOBRE, Milton Augusto de Brito; SILVA, Ricardo Augusto Dias da </t>
  </si>
  <si>
    <t>REMEDIO, Davi Pereira</t>
  </si>
  <si>
    <t xml:space="preserve"> </t>
  </si>
  <si>
    <t>CAVALCANTE, Márcio André Lopes</t>
  </si>
  <si>
    <t>DIDIER JR., Fredie</t>
  </si>
  <si>
    <t>GRECO, Rogério; CUNHA, Rogério Sanches</t>
  </si>
  <si>
    <t>MÁRIO, Francisco</t>
  </si>
  <si>
    <t xml:space="preserve">MONTALVÃO, Bernardo </t>
  </si>
  <si>
    <t>QUEIROZ, Paulo</t>
  </si>
  <si>
    <t>SALGADO, Daniel de Resende; KIRCHER, Luís Felipe Schneider; QUEIROZ, Ronaldo Pinheiro de  (Coords.)</t>
  </si>
  <si>
    <t>SILVA, José Antonio Ribeiro de Oliveira</t>
  </si>
  <si>
    <t xml:space="preserve">STRECK, Lenio Luiz </t>
  </si>
  <si>
    <t>TEIXEIRA, Tarcisio; MAGRO, Américo Ribeiro (Coords.)</t>
  </si>
  <si>
    <t>ALMEIDA, Gregório Assagra de; COSTA, Rafael de Oliveira</t>
  </si>
  <si>
    <t>Direito Processual Penal Coletivo: a tutela penal dos bens jurídicos coletivos: direitos ou interesses difusos ...</t>
  </si>
  <si>
    <r>
      <rPr>
        <b/>
        <sz val="18"/>
        <color theme="1"/>
        <rFont val="Calibri"/>
        <family val="2"/>
        <scheme val="minor"/>
      </rPr>
      <t xml:space="preserve">Livros Recebidos - </t>
    </r>
    <r>
      <rPr>
        <b/>
        <sz val="18"/>
        <color rgb="FF0070C0"/>
        <rFont val="Calibri"/>
        <family val="2"/>
        <scheme val="minor"/>
      </rPr>
      <t>3ª Remessa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-  (em 13/12/2019)  --  Empenho: 2019NE001485 - (NF 2727)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</si>
</sst>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_-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8F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4" fontId="3" fillId="3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0" xfId="0" applyFont="1"/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3" fillId="0" borderId="2" xfId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4" fontId="4" fillId="4" borderId="2" xfId="1" applyFont="1" applyFill="1" applyBorder="1"/>
    <xf numFmtId="164" fontId="3" fillId="4" borderId="2" xfId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0" fillId="0" borderId="0" xfId="0" applyBorder="1"/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2" fillId="0" borderId="0" xfId="0" applyNumberFormat="1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2F8FC"/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G38" sqref="G38"/>
    </sheetView>
  </sheetViews>
  <sheetFormatPr defaultRowHeight="15" x14ac:dyDescent="0.25"/>
  <cols>
    <col min="2" max="2" width="65.42578125" customWidth="1"/>
    <col min="3" max="3" width="88.85546875" customWidth="1"/>
    <col min="4" max="4" width="18.28515625" customWidth="1"/>
    <col min="5" max="5" width="9.28515625" bestFit="1" customWidth="1"/>
    <col min="6" max="6" width="10.5703125" bestFit="1" customWidth="1"/>
    <col min="7" max="7" width="11.7109375" bestFit="1" customWidth="1"/>
    <col min="8" max="8" width="13.5703125" customWidth="1"/>
    <col min="9" max="9" width="0.28515625" customWidth="1"/>
    <col min="10" max="10" width="0.42578125" customWidth="1"/>
    <col min="11" max="11" width="13.42578125" customWidth="1"/>
  </cols>
  <sheetData>
    <row r="1" spans="1:12" ht="25.5" customHeigh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0"/>
    </row>
    <row r="2" spans="1:12" ht="39.75" customHeight="1" x14ac:dyDescent="0.25">
      <c r="A2" s="43" t="s">
        <v>105</v>
      </c>
      <c r="B2" s="44"/>
      <c r="C2" s="44"/>
      <c r="D2" s="44"/>
      <c r="E2" s="44"/>
      <c r="F2" s="44"/>
      <c r="G2" s="44"/>
      <c r="H2" s="44"/>
      <c r="I2" s="44"/>
    </row>
    <row r="3" spans="1:12" ht="66" customHeight="1" x14ac:dyDescent="0.25">
      <c r="A3" s="1" t="s">
        <v>74</v>
      </c>
      <c r="B3" s="1" t="s">
        <v>73</v>
      </c>
      <c r="C3" s="1" t="s">
        <v>1</v>
      </c>
      <c r="D3" s="1" t="s">
        <v>3</v>
      </c>
      <c r="E3" s="1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15" t="s">
        <v>2</v>
      </c>
    </row>
    <row r="4" spans="1:12" ht="41.25" customHeight="1" x14ac:dyDescent="0.25">
      <c r="A4" s="13">
        <v>11</v>
      </c>
      <c r="B4" s="12" t="s">
        <v>103</v>
      </c>
      <c r="C4" s="12" t="s">
        <v>104</v>
      </c>
      <c r="D4" s="17" t="s">
        <v>27</v>
      </c>
      <c r="E4" s="17">
        <v>1</v>
      </c>
      <c r="F4" s="18">
        <v>79.900000000000006</v>
      </c>
      <c r="G4" s="19">
        <f>F4*0.6988</f>
        <v>55.834119999999999</v>
      </c>
      <c r="H4" s="19">
        <f>G4*E4</f>
        <v>55.834119999999999</v>
      </c>
      <c r="I4" s="20" t="s">
        <v>20</v>
      </c>
      <c r="J4" s="21">
        <v>9786580444243</v>
      </c>
    </row>
    <row r="5" spans="1:12" ht="32.25" customHeight="1" x14ac:dyDescent="0.25">
      <c r="A5" s="13">
        <v>35</v>
      </c>
      <c r="B5" s="12" t="s">
        <v>83</v>
      </c>
      <c r="C5" s="4" t="s">
        <v>28</v>
      </c>
      <c r="D5" s="6" t="s">
        <v>27</v>
      </c>
      <c r="E5" s="6">
        <v>1</v>
      </c>
      <c r="F5" s="7">
        <v>97.9</v>
      </c>
      <c r="G5" s="8">
        <f>F5*0.6988</f>
        <v>68.412520000000001</v>
      </c>
      <c r="H5" s="8">
        <f>G5*E5</f>
        <v>68.412520000000001</v>
      </c>
      <c r="I5" s="16" t="s">
        <v>20</v>
      </c>
      <c r="J5" s="5">
        <v>9788560519569</v>
      </c>
    </row>
    <row r="6" spans="1:12" ht="32.25" customHeight="1" x14ac:dyDescent="0.25">
      <c r="A6" s="13">
        <v>49</v>
      </c>
      <c r="B6" s="12" t="s">
        <v>93</v>
      </c>
      <c r="C6" s="4" t="s">
        <v>50</v>
      </c>
      <c r="D6" s="6" t="s">
        <v>42</v>
      </c>
      <c r="E6" s="6">
        <v>1</v>
      </c>
      <c r="F6" s="7">
        <v>119.9</v>
      </c>
      <c r="G6" s="8">
        <f>F6*0.6988</f>
        <v>83.786119999999997</v>
      </c>
      <c r="H6" s="8">
        <f>G6*E6</f>
        <v>83.786119999999997</v>
      </c>
      <c r="I6" s="16" t="s">
        <v>51</v>
      </c>
      <c r="J6" s="5">
        <v>9788544229279</v>
      </c>
    </row>
    <row r="7" spans="1:12" ht="42.75" customHeight="1" x14ac:dyDescent="0.25">
      <c r="A7" s="13">
        <v>61</v>
      </c>
      <c r="B7" s="12" t="s">
        <v>87</v>
      </c>
      <c r="C7" s="4" t="s">
        <v>29</v>
      </c>
      <c r="D7" s="6" t="s">
        <v>30</v>
      </c>
      <c r="E7" s="6">
        <v>1</v>
      </c>
      <c r="F7" s="7">
        <v>45</v>
      </c>
      <c r="G7" s="8">
        <f>F7*0.6988</f>
        <v>31.445999999999998</v>
      </c>
      <c r="H7" s="8">
        <f>G7*E7</f>
        <v>31.445999999999998</v>
      </c>
      <c r="I7" s="16" t="s">
        <v>17</v>
      </c>
      <c r="J7" s="5">
        <v>9788577541980</v>
      </c>
    </row>
    <row r="8" spans="1:12" ht="32.25" customHeight="1" x14ac:dyDescent="0.25">
      <c r="A8" s="13">
        <v>65</v>
      </c>
      <c r="B8" s="14" t="s">
        <v>80</v>
      </c>
      <c r="C8" s="9" t="s">
        <v>15</v>
      </c>
      <c r="D8" s="10" t="s">
        <v>16</v>
      </c>
      <c r="E8" s="10">
        <v>1</v>
      </c>
      <c r="F8" s="7">
        <v>129</v>
      </c>
      <c r="G8" s="8">
        <f>F8*0.6988</f>
        <v>90.145200000000003</v>
      </c>
      <c r="H8" s="8">
        <f>G8*E8</f>
        <v>90.145200000000003</v>
      </c>
      <c r="I8" s="16" t="s">
        <v>17</v>
      </c>
      <c r="J8" s="5">
        <v>9788594870551</v>
      </c>
    </row>
    <row r="9" spans="1:12" ht="32.25" customHeight="1" x14ac:dyDescent="0.25">
      <c r="A9" s="13">
        <v>67</v>
      </c>
      <c r="B9" s="12" t="s">
        <v>78</v>
      </c>
      <c r="C9" s="4" t="s">
        <v>9</v>
      </c>
      <c r="D9" s="6" t="s">
        <v>10</v>
      </c>
      <c r="E9" s="6">
        <v>1</v>
      </c>
      <c r="F9" s="7">
        <v>47</v>
      </c>
      <c r="G9" s="8">
        <f>F9*0.6988</f>
        <v>32.843600000000002</v>
      </c>
      <c r="H9" s="8">
        <f>G9*E9</f>
        <v>32.843600000000002</v>
      </c>
      <c r="I9" s="16" t="s">
        <v>11</v>
      </c>
      <c r="J9" s="5">
        <v>9788581927039</v>
      </c>
    </row>
    <row r="10" spans="1:12" ht="32.25" customHeight="1" x14ac:dyDescent="0.25">
      <c r="A10" s="13">
        <v>111</v>
      </c>
      <c r="B10" s="12" t="s">
        <v>79</v>
      </c>
      <c r="C10" s="4" t="s">
        <v>12</v>
      </c>
      <c r="D10" s="6" t="s">
        <v>13</v>
      </c>
      <c r="E10" s="6">
        <v>1</v>
      </c>
      <c r="F10" s="7">
        <v>77</v>
      </c>
      <c r="G10" s="8">
        <f>F10*0.6988</f>
        <v>53.807600000000001</v>
      </c>
      <c r="H10" s="8">
        <f>G10*E10</f>
        <v>53.807600000000001</v>
      </c>
      <c r="I10" s="16" t="s">
        <v>14</v>
      </c>
      <c r="J10" s="5">
        <v>9788538807834</v>
      </c>
      <c r="K10" s="38"/>
    </row>
    <row r="11" spans="1:12" ht="32.25" customHeight="1" x14ac:dyDescent="0.25">
      <c r="A11" s="13">
        <v>159</v>
      </c>
      <c r="B11" s="12" t="s">
        <v>91</v>
      </c>
      <c r="C11" s="4" t="s">
        <v>38</v>
      </c>
      <c r="D11" s="6" t="s">
        <v>39</v>
      </c>
      <c r="E11" s="6">
        <v>1</v>
      </c>
      <c r="F11" s="7">
        <v>59</v>
      </c>
      <c r="G11" s="8">
        <f>F11*0.6988</f>
        <v>41.229199999999999</v>
      </c>
      <c r="H11" s="8">
        <f>G11*E11</f>
        <v>41.229199999999999</v>
      </c>
      <c r="I11" s="16" t="s">
        <v>17</v>
      </c>
      <c r="J11" s="5">
        <v>9788589206600</v>
      </c>
      <c r="K11" s="37"/>
      <c r="L11" s="36"/>
    </row>
    <row r="12" spans="1:12" ht="32.25" customHeight="1" x14ac:dyDescent="0.25">
      <c r="A12" s="13">
        <v>192</v>
      </c>
      <c r="B12" s="12" t="s">
        <v>81</v>
      </c>
      <c r="C12" s="4" t="s">
        <v>18</v>
      </c>
      <c r="D12" s="6" t="s">
        <v>19</v>
      </c>
      <c r="E12" s="6">
        <v>1</v>
      </c>
      <c r="F12" s="7">
        <v>89.9</v>
      </c>
      <c r="G12" s="8">
        <f>F12*0.6988</f>
        <v>62.822120000000005</v>
      </c>
      <c r="H12" s="8">
        <f>G12*E12</f>
        <v>62.822120000000005</v>
      </c>
      <c r="I12" s="16" t="s">
        <v>20</v>
      </c>
      <c r="J12" s="5">
        <v>9788584257386</v>
      </c>
    </row>
    <row r="13" spans="1:12" ht="32.25" customHeight="1" x14ac:dyDescent="0.25">
      <c r="A13" s="13">
        <v>195</v>
      </c>
      <c r="B13" s="14" t="s">
        <v>82</v>
      </c>
      <c r="C13" s="9" t="s">
        <v>21</v>
      </c>
      <c r="D13" s="10" t="s">
        <v>22</v>
      </c>
      <c r="E13" s="10">
        <v>1</v>
      </c>
      <c r="F13" s="7">
        <v>199.9</v>
      </c>
      <c r="G13" s="8">
        <f>F13*0.6988</f>
        <v>139.69012000000001</v>
      </c>
      <c r="H13" s="8">
        <f>G13*E13</f>
        <v>139.69012000000001</v>
      </c>
      <c r="I13" s="16" t="s">
        <v>20</v>
      </c>
      <c r="J13" s="5">
        <v>9788584255740</v>
      </c>
    </row>
    <row r="14" spans="1:12" ht="32.25" customHeight="1" x14ac:dyDescent="0.25">
      <c r="A14" s="39">
        <v>1</v>
      </c>
      <c r="B14" s="22" t="s">
        <v>75</v>
      </c>
      <c r="C14" s="23" t="s">
        <v>40</v>
      </c>
      <c r="D14" s="24" t="s">
        <v>42</v>
      </c>
      <c r="E14" s="25">
        <v>1</v>
      </c>
      <c r="F14" s="26">
        <v>89.9</v>
      </c>
      <c r="G14" s="27">
        <f>F14*0.6988</f>
        <v>62.822120000000005</v>
      </c>
      <c r="H14" s="27">
        <f>G14*E14</f>
        <v>62.822120000000005</v>
      </c>
      <c r="I14" s="28" t="s">
        <v>43</v>
      </c>
      <c r="J14" s="24" t="s">
        <v>41</v>
      </c>
      <c r="K14" s="29" t="s">
        <v>84</v>
      </c>
    </row>
    <row r="15" spans="1:12" ht="32.25" customHeight="1" x14ac:dyDescent="0.25">
      <c r="A15" s="39">
        <v>2</v>
      </c>
      <c r="B15" s="22" t="s">
        <v>75</v>
      </c>
      <c r="C15" s="23" t="s">
        <v>44</v>
      </c>
      <c r="D15" s="24" t="s">
        <v>42</v>
      </c>
      <c r="E15" s="25">
        <v>1</v>
      </c>
      <c r="F15" s="30">
        <v>94.9</v>
      </c>
      <c r="G15" s="27">
        <f>F15*0.6988</f>
        <v>66.316119999999998</v>
      </c>
      <c r="H15" s="27">
        <f>G15*E15</f>
        <v>66.316119999999998</v>
      </c>
      <c r="I15" s="28" t="s">
        <v>43</v>
      </c>
      <c r="J15" s="24" t="s">
        <v>45</v>
      </c>
      <c r="K15" s="29" t="s">
        <v>84</v>
      </c>
    </row>
    <row r="16" spans="1:12" ht="32.25" customHeight="1" x14ac:dyDescent="0.25">
      <c r="A16" s="39">
        <v>3</v>
      </c>
      <c r="B16" s="22" t="s">
        <v>76</v>
      </c>
      <c r="C16" s="23" t="s">
        <v>46</v>
      </c>
      <c r="D16" s="24" t="s">
        <v>42</v>
      </c>
      <c r="E16" s="25">
        <v>1</v>
      </c>
      <c r="F16" s="30">
        <v>119.9</v>
      </c>
      <c r="G16" s="27">
        <f>F16*0.6988</f>
        <v>83.786119999999997</v>
      </c>
      <c r="H16" s="27">
        <f>G16*E16</f>
        <v>83.786119999999997</v>
      </c>
      <c r="I16" s="28" t="s">
        <v>43</v>
      </c>
      <c r="J16" s="31" t="s">
        <v>47</v>
      </c>
      <c r="K16" s="29" t="s">
        <v>84</v>
      </c>
    </row>
    <row r="17" spans="1:11" ht="32.25" customHeight="1" x14ac:dyDescent="0.25">
      <c r="A17" s="39">
        <v>4</v>
      </c>
      <c r="B17" s="22" t="s">
        <v>77</v>
      </c>
      <c r="C17" s="23" t="s">
        <v>48</v>
      </c>
      <c r="D17" s="24" t="s">
        <v>42</v>
      </c>
      <c r="E17" s="25">
        <v>1</v>
      </c>
      <c r="F17" s="30">
        <v>89.9</v>
      </c>
      <c r="G17" s="27">
        <f>F17*0.6988</f>
        <v>62.822120000000005</v>
      </c>
      <c r="H17" s="27">
        <f>G17*E17</f>
        <v>62.822120000000005</v>
      </c>
      <c r="I17" s="28" t="s">
        <v>43</v>
      </c>
      <c r="J17" s="31" t="s">
        <v>49</v>
      </c>
      <c r="K17" s="29" t="s">
        <v>84</v>
      </c>
    </row>
    <row r="18" spans="1:11" ht="32.25" customHeight="1" x14ac:dyDescent="0.25">
      <c r="A18" s="39">
        <v>6</v>
      </c>
      <c r="B18" s="22" t="s">
        <v>94</v>
      </c>
      <c r="C18" s="23" t="s">
        <v>52</v>
      </c>
      <c r="D18" s="24" t="s">
        <v>42</v>
      </c>
      <c r="E18" s="25">
        <v>1</v>
      </c>
      <c r="F18" s="30">
        <v>69.900000000000006</v>
      </c>
      <c r="G18" s="27">
        <f>F18*0.6988</f>
        <v>48.846119999999999</v>
      </c>
      <c r="H18" s="27">
        <f>G18*E18</f>
        <v>48.846119999999999</v>
      </c>
      <c r="I18" s="28" t="s">
        <v>43</v>
      </c>
      <c r="J18" s="31" t="s">
        <v>53</v>
      </c>
      <c r="K18" s="29" t="s">
        <v>84</v>
      </c>
    </row>
    <row r="19" spans="1:11" ht="32.25" customHeight="1" x14ac:dyDescent="0.25">
      <c r="A19" s="39">
        <v>7</v>
      </c>
      <c r="B19" s="22" t="s">
        <v>95</v>
      </c>
      <c r="C19" s="23" t="s">
        <v>54</v>
      </c>
      <c r="D19" s="24" t="s">
        <v>42</v>
      </c>
      <c r="E19" s="25">
        <v>1</v>
      </c>
      <c r="F19" s="30">
        <v>89.9</v>
      </c>
      <c r="G19" s="27">
        <f>F19*0.6988</f>
        <v>62.822120000000005</v>
      </c>
      <c r="H19" s="27">
        <f>G19*E19</f>
        <v>62.822120000000005</v>
      </c>
      <c r="I19" s="28"/>
      <c r="J19" s="24" t="s">
        <v>55</v>
      </c>
      <c r="K19" s="29" t="s">
        <v>84</v>
      </c>
    </row>
    <row r="20" spans="1:11" ht="32.25" customHeight="1" x14ac:dyDescent="0.25">
      <c r="A20" s="39">
        <v>8</v>
      </c>
      <c r="B20" s="32" t="s">
        <v>85</v>
      </c>
      <c r="C20" s="33" t="s">
        <v>26</v>
      </c>
      <c r="D20" s="24" t="s">
        <v>42</v>
      </c>
      <c r="E20" s="25">
        <v>1</v>
      </c>
      <c r="F20" s="30">
        <v>89.9</v>
      </c>
      <c r="G20" s="27">
        <f>F20*0.6988</f>
        <v>62.822120000000005</v>
      </c>
      <c r="H20" s="27">
        <f>G20*E20</f>
        <v>62.822120000000005</v>
      </c>
      <c r="I20" s="28" t="s">
        <v>43</v>
      </c>
      <c r="J20" s="24" t="s">
        <v>56</v>
      </c>
      <c r="K20" s="29" t="s">
        <v>84</v>
      </c>
    </row>
    <row r="21" spans="1:11" ht="32.25" customHeight="1" x14ac:dyDescent="0.25">
      <c r="A21" s="39">
        <v>9</v>
      </c>
      <c r="B21" s="22" t="s">
        <v>86</v>
      </c>
      <c r="C21" s="23" t="s">
        <v>23</v>
      </c>
      <c r="D21" s="25" t="s">
        <v>24</v>
      </c>
      <c r="E21" s="25">
        <v>1</v>
      </c>
      <c r="F21" s="30">
        <v>130</v>
      </c>
      <c r="G21" s="27">
        <f>F21*0.6988</f>
        <v>90.843999999999994</v>
      </c>
      <c r="H21" s="27">
        <f>G21*E21</f>
        <v>90.843999999999994</v>
      </c>
      <c r="I21" s="28" t="s">
        <v>25</v>
      </c>
      <c r="J21" s="34">
        <v>9788538405177</v>
      </c>
      <c r="K21" s="29" t="s">
        <v>84</v>
      </c>
    </row>
    <row r="22" spans="1:11" ht="32.25" customHeight="1" x14ac:dyDescent="0.25">
      <c r="A22" s="39">
        <v>10</v>
      </c>
      <c r="B22" s="22" t="s">
        <v>96</v>
      </c>
      <c r="C22" s="23" t="s">
        <v>57</v>
      </c>
      <c r="D22" s="24" t="s">
        <v>42</v>
      </c>
      <c r="E22" s="25">
        <v>1</v>
      </c>
      <c r="F22" s="30">
        <v>169.9</v>
      </c>
      <c r="G22" s="27">
        <f>F22*0.6988</f>
        <v>118.72611999999999</v>
      </c>
      <c r="H22" s="27">
        <f>G22*E22</f>
        <v>118.72611999999999</v>
      </c>
      <c r="I22" s="28" t="s">
        <v>43</v>
      </c>
      <c r="J22" s="24" t="s">
        <v>58</v>
      </c>
      <c r="K22" s="29" t="s">
        <v>84</v>
      </c>
    </row>
    <row r="23" spans="1:11" ht="32.25" customHeight="1" x14ac:dyDescent="0.25">
      <c r="A23" s="39">
        <v>11</v>
      </c>
      <c r="B23" s="22" t="s">
        <v>97</v>
      </c>
      <c r="C23" s="23" t="s">
        <v>59</v>
      </c>
      <c r="D23" s="24" t="s">
        <v>42</v>
      </c>
      <c r="E23" s="25">
        <v>1</v>
      </c>
      <c r="F23" s="30">
        <v>119.9</v>
      </c>
      <c r="G23" s="27">
        <f>F23*0.6988</f>
        <v>83.786119999999997</v>
      </c>
      <c r="H23" s="27">
        <f>G23*E23</f>
        <v>83.786119999999997</v>
      </c>
      <c r="I23" s="28" t="s">
        <v>43</v>
      </c>
      <c r="J23" s="24" t="s">
        <v>60</v>
      </c>
      <c r="K23" s="29" t="s">
        <v>84</v>
      </c>
    </row>
    <row r="24" spans="1:11" ht="32.25" customHeight="1" x14ac:dyDescent="0.25">
      <c r="A24" s="39">
        <v>12</v>
      </c>
      <c r="B24" s="22" t="s">
        <v>90</v>
      </c>
      <c r="C24" s="23" t="s">
        <v>35</v>
      </c>
      <c r="D24" s="25" t="s">
        <v>36</v>
      </c>
      <c r="E24" s="25">
        <v>1</v>
      </c>
      <c r="F24" s="30">
        <v>109</v>
      </c>
      <c r="G24" s="27">
        <f>F24*0.6988</f>
        <v>76.169200000000004</v>
      </c>
      <c r="H24" s="27">
        <f>G24*E24</f>
        <v>76.169200000000004</v>
      </c>
      <c r="I24" s="28" t="s">
        <v>37</v>
      </c>
      <c r="J24" s="34">
        <v>9788577007356</v>
      </c>
      <c r="K24" s="29" t="s">
        <v>84</v>
      </c>
    </row>
    <row r="25" spans="1:11" ht="32.25" customHeight="1" x14ac:dyDescent="0.25">
      <c r="A25" s="39">
        <v>13</v>
      </c>
      <c r="B25" s="22" t="s">
        <v>88</v>
      </c>
      <c r="C25" s="23" t="s">
        <v>31</v>
      </c>
      <c r="D25" s="25" t="s">
        <v>32</v>
      </c>
      <c r="E25" s="25">
        <v>1</v>
      </c>
      <c r="F25" s="30">
        <v>189</v>
      </c>
      <c r="G25" s="27">
        <f>F25*0.6988</f>
        <v>132.07319999999999</v>
      </c>
      <c r="H25" s="27">
        <f>G25*E25</f>
        <v>132.07319999999999</v>
      </c>
      <c r="I25" s="28" t="s">
        <v>33</v>
      </c>
      <c r="J25" s="34">
        <v>9788530981921</v>
      </c>
      <c r="K25" s="29" t="s">
        <v>84</v>
      </c>
    </row>
    <row r="26" spans="1:11" ht="32.25" customHeight="1" x14ac:dyDescent="0.25">
      <c r="A26" s="39">
        <v>14</v>
      </c>
      <c r="B26" s="22" t="s">
        <v>98</v>
      </c>
      <c r="C26" s="23" t="s">
        <v>61</v>
      </c>
      <c r="D26" s="25" t="s">
        <v>42</v>
      </c>
      <c r="E26" s="25">
        <v>1</v>
      </c>
      <c r="F26" s="30">
        <v>69.900000000000006</v>
      </c>
      <c r="G26" s="27">
        <f>F26*0.6988</f>
        <v>48.846119999999999</v>
      </c>
      <c r="H26" s="27">
        <f>G26*E26</f>
        <v>48.846119999999999</v>
      </c>
      <c r="I26" s="28" t="s">
        <v>43</v>
      </c>
      <c r="J26" s="31" t="s">
        <v>62</v>
      </c>
      <c r="K26" s="29" t="s">
        <v>84</v>
      </c>
    </row>
    <row r="27" spans="1:11" ht="32.25" customHeight="1" x14ac:dyDescent="0.25">
      <c r="A27" s="39">
        <v>15</v>
      </c>
      <c r="B27" s="22" t="s">
        <v>89</v>
      </c>
      <c r="C27" s="23" t="s">
        <v>34</v>
      </c>
      <c r="D27" s="25" t="s">
        <v>32</v>
      </c>
      <c r="E27" s="25">
        <v>1</v>
      </c>
      <c r="F27" s="30">
        <v>82</v>
      </c>
      <c r="G27" s="27">
        <f>F27*0.6988</f>
        <v>57.301600000000001</v>
      </c>
      <c r="H27" s="27">
        <f>G27*E27</f>
        <v>57.301600000000001</v>
      </c>
      <c r="I27" s="28" t="s">
        <v>33</v>
      </c>
      <c r="J27" s="34">
        <v>9788530984922</v>
      </c>
      <c r="K27" s="29" t="s">
        <v>84</v>
      </c>
    </row>
    <row r="28" spans="1:11" ht="45.75" customHeight="1" x14ac:dyDescent="0.25">
      <c r="A28" s="39">
        <v>16</v>
      </c>
      <c r="B28" s="22" t="s">
        <v>99</v>
      </c>
      <c r="C28" s="23" t="s">
        <v>63</v>
      </c>
      <c r="D28" s="24" t="s">
        <v>42</v>
      </c>
      <c r="E28" s="25">
        <v>1</v>
      </c>
      <c r="F28" s="30">
        <v>129.9</v>
      </c>
      <c r="G28" s="27">
        <f>F28*0.6988</f>
        <v>90.774119999999996</v>
      </c>
      <c r="H28" s="27">
        <f>G28*E28</f>
        <v>90.774119999999996</v>
      </c>
      <c r="I28" s="28" t="s">
        <v>43</v>
      </c>
      <c r="J28" s="24" t="s">
        <v>64</v>
      </c>
      <c r="K28" s="29" t="s">
        <v>84</v>
      </c>
    </row>
    <row r="29" spans="1:11" ht="32.25" customHeight="1" x14ac:dyDescent="0.25">
      <c r="A29" s="39">
        <v>17</v>
      </c>
      <c r="B29" s="22" t="s">
        <v>100</v>
      </c>
      <c r="C29" s="23" t="s">
        <v>67</v>
      </c>
      <c r="D29" s="25" t="s">
        <v>68</v>
      </c>
      <c r="E29" s="25">
        <v>1</v>
      </c>
      <c r="F29" s="30">
        <v>100</v>
      </c>
      <c r="G29" s="27">
        <f>F29*0.6988</f>
        <v>69.88</v>
      </c>
      <c r="H29" s="27">
        <f>G29*E29</f>
        <v>69.88</v>
      </c>
      <c r="I29" s="28" t="s">
        <v>69</v>
      </c>
      <c r="J29" s="34">
        <v>9788536194677</v>
      </c>
      <c r="K29" s="29" t="s">
        <v>84</v>
      </c>
    </row>
    <row r="30" spans="1:11" ht="32.25" customHeight="1" x14ac:dyDescent="0.25">
      <c r="A30" s="39">
        <v>18</v>
      </c>
      <c r="B30" s="22" t="s">
        <v>101</v>
      </c>
      <c r="C30" s="23" t="s">
        <v>70</v>
      </c>
      <c r="D30" s="25" t="s">
        <v>71</v>
      </c>
      <c r="E30" s="25">
        <v>1</v>
      </c>
      <c r="F30" s="30">
        <v>215</v>
      </c>
      <c r="G30" s="27">
        <f>F30*0.6988</f>
        <v>150.24199999999999</v>
      </c>
      <c r="H30" s="27">
        <f>G30*E30</f>
        <v>150.24199999999999</v>
      </c>
      <c r="I30" s="28" t="s">
        <v>72</v>
      </c>
      <c r="J30" s="34">
        <v>9788547215644</v>
      </c>
      <c r="K30" s="29" t="s">
        <v>84</v>
      </c>
    </row>
    <row r="31" spans="1:11" ht="32.25" customHeight="1" x14ac:dyDescent="0.25">
      <c r="A31" s="39">
        <v>19</v>
      </c>
      <c r="B31" s="22" t="s">
        <v>102</v>
      </c>
      <c r="C31" s="23" t="s">
        <v>65</v>
      </c>
      <c r="D31" s="35" t="s">
        <v>42</v>
      </c>
      <c r="E31" s="25">
        <v>1</v>
      </c>
      <c r="F31" s="30">
        <v>79.900000000000006</v>
      </c>
      <c r="G31" s="27">
        <f>F31*0.6988</f>
        <v>55.834119999999999</v>
      </c>
      <c r="H31" s="27">
        <f>G31*E31</f>
        <v>55.834119999999999</v>
      </c>
      <c r="I31" s="28" t="s">
        <v>43</v>
      </c>
      <c r="J31" s="31" t="s">
        <v>66</v>
      </c>
      <c r="K31" s="29" t="s">
        <v>84</v>
      </c>
    </row>
    <row r="32" spans="1:11" ht="26.25" customHeight="1" x14ac:dyDescent="0.25">
      <c r="C32" s="11"/>
      <c r="D32" s="11"/>
      <c r="E32" s="11"/>
      <c r="F32" s="11"/>
      <c r="G32" s="11"/>
      <c r="H32" s="45">
        <f>SUM(H4:H31)</f>
        <v>2084.7300400000004</v>
      </c>
      <c r="I32" s="11"/>
    </row>
    <row r="33" spans="3:9" ht="15.75" x14ac:dyDescent="0.25">
      <c r="C33" s="11"/>
      <c r="D33" s="11"/>
      <c r="E33" s="11"/>
      <c r="F33" s="11"/>
      <c r="G33" s="11"/>
      <c r="H33" s="11"/>
      <c r="I33" s="11"/>
    </row>
    <row r="37" spans="3:9" x14ac:dyDescent="0.25">
      <c r="H37" t="s">
        <v>92</v>
      </c>
    </row>
  </sheetData>
  <sortState ref="A15:K32">
    <sortCondition ref="A15"/>
  </sortState>
  <mergeCells count="2">
    <mergeCell ref="A1:H1"/>
    <mergeCell ref="A2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</dc:creator>
  <cp:lastModifiedBy>Igor Pires Lima</cp:lastModifiedBy>
  <dcterms:created xsi:type="dcterms:W3CDTF">2019-12-13T18:19:24Z</dcterms:created>
  <dcterms:modified xsi:type="dcterms:W3CDTF">2020-01-08T13:52:23Z</dcterms:modified>
</cp:coreProperties>
</file>