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-Work_diario\ORÇAMENTOS PRONTOS\"/>
    </mc:Choice>
  </mc:AlternateContent>
  <xr:revisionPtr revIDLastSave="0" documentId="13_ncr:1_{7B6BD66E-34A1-413A-B151-D7E73F420A4A}" xr6:coauthVersionLast="47" xr6:coauthVersionMax="47" xr10:uidLastSave="{00000000-0000-0000-0000-000000000000}"/>
  <bookViews>
    <workbookView xWindow="375" yWindow="495" windowWidth="20115" windowHeight="10425" xr2:uid="{00000000-000D-0000-FFFF-FFFF00000000}"/>
  </bookViews>
  <sheets>
    <sheet name="Plan1" sheetId="4" r:id="rId1"/>
  </sheets>
  <definedNames>
    <definedName name="_xlnm._FilterDatabase" localSheetId="0" hidden="1">Plan1!$A$7:$O$378</definedName>
    <definedName name="_GoBack" localSheetId="0">Plan1!#REF!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0" i="4" l="1"/>
  <c r="L290" i="4"/>
  <c r="M290" i="4" s="1"/>
  <c r="L377" i="4" l="1"/>
  <c r="M377" i="4" s="1"/>
  <c r="J377" i="4"/>
  <c r="L376" i="4"/>
  <c r="M376" i="4" s="1"/>
  <c r="J376" i="4"/>
  <c r="L372" i="4"/>
  <c r="M372" i="4" s="1"/>
  <c r="J372" i="4"/>
  <c r="L371" i="4"/>
  <c r="M371" i="4" s="1"/>
  <c r="J371" i="4"/>
  <c r="L370" i="4"/>
  <c r="M370" i="4" s="1"/>
  <c r="J370" i="4"/>
  <c r="L369" i="4"/>
  <c r="M369" i="4" s="1"/>
  <c r="J369" i="4"/>
  <c r="L368" i="4"/>
  <c r="M368" i="4" s="1"/>
  <c r="J368" i="4"/>
  <c r="L367" i="4"/>
  <c r="M367" i="4" s="1"/>
  <c r="J367" i="4"/>
  <c r="L366" i="4"/>
  <c r="M366" i="4" s="1"/>
  <c r="J366" i="4"/>
  <c r="L365" i="4"/>
  <c r="M365" i="4" s="1"/>
  <c r="J365" i="4"/>
  <c r="L364" i="4"/>
  <c r="M364" i="4" s="1"/>
  <c r="J364" i="4"/>
  <c r="L363" i="4"/>
  <c r="M363" i="4" s="1"/>
  <c r="J363" i="4"/>
  <c r="L362" i="4"/>
  <c r="M362" i="4" s="1"/>
  <c r="J362" i="4"/>
  <c r="L359" i="4"/>
  <c r="M359" i="4" s="1"/>
  <c r="J359" i="4"/>
  <c r="L358" i="4"/>
  <c r="M358" i="4" s="1"/>
  <c r="J358" i="4"/>
  <c r="L357" i="4"/>
  <c r="M357" i="4" s="1"/>
  <c r="J357" i="4"/>
  <c r="L356" i="4"/>
  <c r="M356" i="4" s="1"/>
  <c r="J356" i="4"/>
  <c r="L355" i="4"/>
  <c r="M355" i="4" s="1"/>
  <c r="J355" i="4"/>
  <c r="L354" i="4"/>
  <c r="M354" i="4" s="1"/>
  <c r="J354" i="4"/>
  <c r="L353" i="4"/>
  <c r="M353" i="4" s="1"/>
  <c r="J353" i="4"/>
  <c r="L352" i="4"/>
  <c r="M352" i="4" s="1"/>
  <c r="J352" i="4"/>
  <c r="L350" i="4"/>
  <c r="M350" i="4" s="1"/>
  <c r="J350" i="4"/>
  <c r="L349" i="4"/>
  <c r="M349" i="4" s="1"/>
  <c r="J349" i="4"/>
  <c r="L348" i="4"/>
  <c r="M348" i="4" s="1"/>
  <c r="J348" i="4"/>
  <c r="L347" i="4"/>
  <c r="M347" i="4" s="1"/>
  <c r="J347" i="4"/>
  <c r="L346" i="4"/>
  <c r="M346" i="4" s="1"/>
  <c r="J346" i="4"/>
  <c r="L343" i="4"/>
  <c r="M343" i="4" s="1"/>
  <c r="J343" i="4"/>
  <c r="L342" i="4"/>
  <c r="M342" i="4" s="1"/>
  <c r="J342" i="4"/>
  <c r="L341" i="4"/>
  <c r="M341" i="4" s="1"/>
  <c r="J341" i="4"/>
  <c r="L340" i="4"/>
  <c r="M340" i="4" s="1"/>
  <c r="J340" i="4"/>
  <c r="L339" i="4"/>
  <c r="M339" i="4" s="1"/>
  <c r="J339" i="4"/>
  <c r="L338" i="4"/>
  <c r="M338" i="4" s="1"/>
  <c r="J338" i="4"/>
  <c r="L337" i="4"/>
  <c r="M337" i="4" s="1"/>
  <c r="J337" i="4"/>
  <c r="L336" i="4"/>
  <c r="M336" i="4" s="1"/>
  <c r="J336" i="4"/>
  <c r="L334" i="4"/>
  <c r="M334" i="4" s="1"/>
  <c r="J334" i="4"/>
  <c r="L333" i="4"/>
  <c r="M333" i="4" s="1"/>
  <c r="J333" i="4"/>
  <c r="L332" i="4"/>
  <c r="M332" i="4" s="1"/>
  <c r="J332" i="4"/>
  <c r="L331" i="4"/>
  <c r="M331" i="4" s="1"/>
  <c r="J331" i="4"/>
  <c r="L330" i="4"/>
  <c r="M330" i="4" s="1"/>
  <c r="J330" i="4"/>
  <c r="L329" i="4"/>
  <c r="M329" i="4" s="1"/>
  <c r="J329" i="4"/>
  <c r="L328" i="4"/>
  <c r="M328" i="4" s="1"/>
  <c r="J328" i="4"/>
  <c r="L327" i="4"/>
  <c r="M327" i="4" s="1"/>
  <c r="J327" i="4"/>
  <c r="L326" i="4"/>
  <c r="M326" i="4" s="1"/>
  <c r="J326" i="4"/>
  <c r="L325" i="4"/>
  <c r="M325" i="4" s="1"/>
  <c r="J325" i="4"/>
  <c r="L324" i="4"/>
  <c r="M324" i="4" s="1"/>
  <c r="J324" i="4"/>
  <c r="L322" i="4"/>
  <c r="M322" i="4" s="1"/>
  <c r="J322" i="4"/>
  <c r="L321" i="4"/>
  <c r="M321" i="4" s="1"/>
  <c r="J321" i="4"/>
  <c r="L319" i="4"/>
  <c r="M319" i="4" s="1"/>
  <c r="J319" i="4"/>
  <c r="L318" i="4"/>
  <c r="M318" i="4" s="1"/>
  <c r="J318" i="4"/>
  <c r="L317" i="4"/>
  <c r="M317" i="4" s="1"/>
  <c r="J317" i="4"/>
  <c r="L316" i="4"/>
  <c r="M316" i="4" s="1"/>
  <c r="J316" i="4"/>
  <c r="L315" i="4"/>
  <c r="M315" i="4" s="1"/>
  <c r="J315" i="4"/>
  <c r="L314" i="4"/>
  <c r="M314" i="4" s="1"/>
  <c r="J314" i="4"/>
  <c r="L313" i="4"/>
  <c r="M313" i="4" s="1"/>
  <c r="J313" i="4"/>
  <c r="L312" i="4"/>
  <c r="M312" i="4" s="1"/>
  <c r="J312" i="4"/>
  <c r="L311" i="4"/>
  <c r="M311" i="4" s="1"/>
  <c r="J311" i="4"/>
  <c r="L308" i="4"/>
  <c r="M308" i="4" s="1"/>
  <c r="J308" i="4"/>
  <c r="L307" i="4"/>
  <c r="M307" i="4" s="1"/>
  <c r="J307" i="4"/>
  <c r="L305" i="4"/>
  <c r="M305" i="4" s="1"/>
  <c r="J305" i="4"/>
  <c r="L304" i="4"/>
  <c r="M304" i="4" s="1"/>
  <c r="J304" i="4"/>
  <c r="L303" i="4"/>
  <c r="M303" i="4" s="1"/>
  <c r="J303" i="4"/>
  <c r="L302" i="4"/>
  <c r="M302" i="4" s="1"/>
  <c r="J302" i="4"/>
  <c r="L301" i="4"/>
  <c r="M301" i="4" s="1"/>
  <c r="J301" i="4"/>
  <c r="L300" i="4"/>
  <c r="M300" i="4" s="1"/>
  <c r="J300" i="4"/>
  <c r="L299" i="4"/>
  <c r="M299" i="4" s="1"/>
  <c r="J299" i="4"/>
  <c r="L298" i="4"/>
  <c r="M298" i="4" s="1"/>
  <c r="J298" i="4"/>
  <c r="L296" i="4"/>
  <c r="M296" i="4" s="1"/>
  <c r="J296" i="4"/>
  <c r="L295" i="4"/>
  <c r="M295" i="4" s="1"/>
  <c r="J295" i="4"/>
  <c r="L294" i="4"/>
  <c r="M294" i="4" s="1"/>
  <c r="J294" i="4"/>
  <c r="L293" i="4"/>
  <c r="M293" i="4" s="1"/>
  <c r="J293" i="4"/>
  <c r="L292" i="4"/>
  <c r="M292" i="4" s="1"/>
  <c r="J292" i="4"/>
  <c r="L291" i="4"/>
  <c r="M291" i="4" s="1"/>
  <c r="J291" i="4"/>
  <c r="L289" i="4"/>
  <c r="M289" i="4" s="1"/>
  <c r="J289" i="4"/>
  <c r="L283" i="4"/>
  <c r="M283" i="4" s="1"/>
  <c r="J283" i="4"/>
  <c r="L282" i="4"/>
  <c r="M282" i="4" s="1"/>
  <c r="J282" i="4"/>
  <c r="L281" i="4"/>
  <c r="M281" i="4" s="1"/>
  <c r="J281" i="4"/>
  <c r="L280" i="4"/>
  <c r="M280" i="4" s="1"/>
  <c r="J280" i="4"/>
  <c r="L279" i="4"/>
  <c r="M279" i="4" s="1"/>
  <c r="J279" i="4"/>
  <c r="L277" i="4"/>
  <c r="M277" i="4" s="1"/>
  <c r="J277" i="4"/>
  <c r="L276" i="4"/>
  <c r="M276" i="4" s="1"/>
  <c r="J276" i="4"/>
  <c r="L275" i="4"/>
  <c r="M275" i="4" s="1"/>
  <c r="J275" i="4"/>
  <c r="L274" i="4"/>
  <c r="M274" i="4" s="1"/>
  <c r="J274" i="4"/>
  <c r="L273" i="4"/>
  <c r="M273" i="4" s="1"/>
  <c r="J273" i="4"/>
  <c r="L272" i="4"/>
  <c r="M272" i="4" s="1"/>
  <c r="J272" i="4"/>
  <c r="L271" i="4"/>
  <c r="M271" i="4" s="1"/>
  <c r="J271" i="4"/>
  <c r="L270" i="4"/>
  <c r="M270" i="4" s="1"/>
  <c r="J270" i="4"/>
  <c r="L269" i="4"/>
  <c r="M269" i="4" s="1"/>
  <c r="J269" i="4"/>
  <c r="L268" i="4"/>
  <c r="M268" i="4" s="1"/>
  <c r="J268" i="4"/>
  <c r="L266" i="4"/>
  <c r="M266" i="4" s="1"/>
  <c r="J266" i="4"/>
  <c r="L264" i="4"/>
  <c r="M264" i="4" s="1"/>
  <c r="J264" i="4"/>
  <c r="L263" i="4"/>
  <c r="M263" i="4" s="1"/>
  <c r="J263" i="4"/>
  <c r="L262" i="4"/>
  <c r="M262" i="4" s="1"/>
  <c r="J262" i="4"/>
  <c r="L261" i="4"/>
  <c r="M261" i="4" s="1"/>
  <c r="J261" i="4"/>
  <c r="L260" i="4"/>
  <c r="M260" i="4" s="1"/>
  <c r="J260" i="4"/>
  <c r="L259" i="4"/>
  <c r="M259" i="4" s="1"/>
  <c r="J259" i="4"/>
  <c r="L258" i="4"/>
  <c r="M258" i="4" s="1"/>
  <c r="J258" i="4"/>
  <c r="L257" i="4"/>
  <c r="M257" i="4" s="1"/>
  <c r="J257" i="4"/>
  <c r="L256" i="4"/>
  <c r="M256" i="4" s="1"/>
  <c r="J256" i="4"/>
  <c r="L255" i="4"/>
  <c r="M255" i="4" s="1"/>
  <c r="J255" i="4"/>
  <c r="L254" i="4"/>
  <c r="M254" i="4" s="1"/>
  <c r="J254" i="4"/>
  <c r="L251" i="4"/>
  <c r="M251" i="4" s="1"/>
  <c r="J251" i="4"/>
  <c r="L250" i="4"/>
  <c r="M250" i="4" s="1"/>
  <c r="J250" i="4"/>
  <c r="L249" i="4"/>
  <c r="M249" i="4" s="1"/>
  <c r="J249" i="4"/>
  <c r="L248" i="4"/>
  <c r="M248" i="4" s="1"/>
  <c r="J248" i="4"/>
  <c r="L247" i="4"/>
  <c r="M247" i="4" s="1"/>
  <c r="J247" i="4"/>
  <c r="L246" i="4"/>
  <c r="M246" i="4" s="1"/>
  <c r="J246" i="4"/>
  <c r="L245" i="4"/>
  <c r="M245" i="4" s="1"/>
  <c r="J245" i="4"/>
  <c r="L244" i="4"/>
  <c r="M244" i="4" s="1"/>
  <c r="J244" i="4"/>
  <c r="L243" i="4"/>
  <c r="M243" i="4" s="1"/>
  <c r="J243" i="4"/>
  <c r="L242" i="4"/>
  <c r="M242" i="4" s="1"/>
  <c r="J242" i="4"/>
  <c r="L241" i="4"/>
  <c r="M241" i="4" s="1"/>
  <c r="J241" i="4"/>
  <c r="L239" i="4"/>
  <c r="M239" i="4" s="1"/>
  <c r="J239" i="4"/>
  <c r="L238" i="4"/>
  <c r="M238" i="4" s="1"/>
  <c r="J238" i="4"/>
  <c r="L237" i="4"/>
  <c r="M237" i="4" s="1"/>
  <c r="J237" i="4"/>
  <c r="L236" i="4"/>
  <c r="M236" i="4" s="1"/>
  <c r="J236" i="4"/>
  <c r="L235" i="4"/>
  <c r="M235" i="4" s="1"/>
  <c r="J235" i="4"/>
  <c r="L234" i="4"/>
  <c r="M234" i="4" s="1"/>
  <c r="J234" i="4"/>
  <c r="L233" i="4"/>
  <c r="M233" i="4" s="1"/>
  <c r="J233" i="4"/>
  <c r="L232" i="4"/>
  <c r="M232" i="4" s="1"/>
  <c r="J232" i="4"/>
  <c r="L231" i="4"/>
  <c r="M231" i="4" s="1"/>
  <c r="J231" i="4"/>
  <c r="L230" i="4"/>
  <c r="M230" i="4" s="1"/>
  <c r="J230" i="4"/>
  <c r="L229" i="4"/>
  <c r="M229" i="4" s="1"/>
  <c r="J229" i="4"/>
  <c r="L228" i="4"/>
  <c r="M228" i="4" s="1"/>
  <c r="J228" i="4"/>
  <c r="L227" i="4"/>
  <c r="M227" i="4" s="1"/>
  <c r="J227" i="4"/>
  <c r="L226" i="4"/>
  <c r="M226" i="4" s="1"/>
  <c r="J226" i="4"/>
  <c r="L225" i="4"/>
  <c r="M225" i="4" s="1"/>
  <c r="J225" i="4"/>
  <c r="L224" i="4"/>
  <c r="M224" i="4" s="1"/>
  <c r="J224" i="4"/>
  <c r="L223" i="4"/>
  <c r="M223" i="4" s="1"/>
  <c r="J223" i="4"/>
  <c r="L222" i="4"/>
  <c r="M222" i="4" s="1"/>
  <c r="J222" i="4"/>
  <c r="L221" i="4"/>
  <c r="M221" i="4" s="1"/>
  <c r="J221" i="4"/>
  <c r="L220" i="4"/>
  <c r="M220" i="4" s="1"/>
  <c r="J220" i="4"/>
  <c r="L219" i="4"/>
  <c r="M219" i="4" s="1"/>
  <c r="J219" i="4"/>
  <c r="L218" i="4"/>
  <c r="M218" i="4" s="1"/>
  <c r="J218" i="4"/>
  <c r="L217" i="4"/>
  <c r="M217" i="4" s="1"/>
  <c r="J217" i="4"/>
  <c r="L216" i="4"/>
  <c r="M216" i="4" s="1"/>
  <c r="J216" i="4"/>
  <c r="L215" i="4"/>
  <c r="M215" i="4" s="1"/>
  <c r="J215" i="4"/>
  <c r="L214" i="4"/>
  <c r="M214" i="4" s="1"/>
  <c r="J214" i="4"/>
  <c r="L213" i="4"/>
  <c r="M213" i="4" s="1"/>
  <c r="J213" i="4"/>
  <c r="L212" i="4"/>
  <c r="M212" i="4" s="1"/>
  <c r="J212" i="4"/>
  <c r="L211" i="4"/>
  <c r="M211" i="4" s="1"/>
  <c r="J211" i="4"/>
  <c r="L210" i="4"/>
  <c r="M210" i="4" s="1"/>
  <c r="J210" i="4"/>
  <c r="L209" i="4"/>
  <c r="M209" i="4" s="1"/>
  <c r="J209" i="4"/>
  <c r="L208" i="4"/>
  <c r="M208" i="4" s="1"/>
  <c r="J208" i="4"/>
  <c r="L207" i="4"/>
  <c r="M207" i="4" s="1"/>
  <c r="J207" i="4"/>
  <c r="L206" i="4"/>
  <c r="M206" i="4" s="1"/>
  <c r="J206" i="4"/>
  <c r="L205" i="4"/>
  <c r="M205" i="4" s="1"/>
  <c r="J205" i="4"/>
  <c r="L204" i="4"/>
  <c r="M204" i="4" s="1"/>
  <c r="J204" i="4"/>
  <c r="L203" i="4"/>
  <c r="M203" i="4" s="1"/>
  <c r="J203" i="4"/>
  <c r="L202" i="4"/>
  <c r="M202" i="4" s="1"/>
  <c r="J202" i="4"/>
  <c r="L200" i="4"/>
  <c r="M200" i="4" s="1"/>
  <c r="J200" i="4"/>
  <c r="L199" i="4"/>
  <c r="M199" i="4" s="1"/>
  <c r="J199" i="4"/>
  <c r="L198" i="4"/>
  <c r="M198" i="4" s="1"/>
  <c r="J198" i="4"/>
  <c r="L195" i="4"/>
  <c r="M195" i="4" s="1"/>
  <c r="J195" i="4"/>
  <c r="L194" i="4"/>
  <c r="M194" i="4" s="1"/>
  <c r="J194" i="4"/>
  <c r="L193" i="4"/>
  <c r="M193" i="4" s="1"/>
  <c r="J193" i="4"/>
  <c r="L192" i="4"/>
  <c r="M192" i="4" s="1"/>
  <c r="J192" i="4"/>
  <c r="L191" i="4"/>
  <c r="M191" i="4" s="1"/>
  <c r="J191" i="4"/>
  <c r="L190" i="4"/>
  <c r="M190" i="4" s="1"/>
  <c r="J190" i="4"/>
  <c r="L189" i="4"/>
  <c r="M189" i="4" s="1"/>
  <c r="J189" i="4"/>
  <c r="L188" i="4"/>
  <c r="M188" i="4" s="1"/>
  <c r="J188" i="4"/>
  <c r="L187" i="4"/>
  <c r="M187" i="4" s="1"/>
  <c r="J187" i="4"/>
  <c r="L186" i="4"/>
  <c r="M186" i="4" s="1"/>
  <c r="J186" i="4"/>
  <c r="L185" i="4"/>
  <c r="M185" i="4" s="1"/>
  <c r="J185" i="4"/>
  <c r="L184" i="4"/>
  <c r="M184" i="4" s="1"/>
  <c r="J184" i="4"/>
  <c r="L183" i="4"/>
  <c r="M183" i="4" s="1"/>
  <c r="J183" i="4"/>
  <c r="L182" i="4"/>
  <c r="M182" i="4" s="1"/>
  <c r="J182" i="4"/>
  <c r="L181" i="4"/>
  <c r="M181" i="4" s="1"/>
  <c r="J181" i="4"/>
  <c r="L180" i="4"/>
  <c r="M180" i="4" s="1"/>
  <c r="J180" i="4"/>
  <c r="L179" i="4"/>
  <c r="M179" i="4" s="1"/>
  <c r="J179" i="4"/>
  <c r="L178" i="4"/>
  <c r="M178" i="4" s="1"/>
  <c r="J178" i="4"/>
  <c r="L176" i="4"/>
  <c r="M176" i="4" s="1"/>
  <c r="J176" i="4"/>
  <c r="L175" i="4"/>
  <c r="M175" i="4" s="1"/>
  <c r="J175" i="4"/>
  <c r="L174" i="4"/>
  <c r="M174" i="4" s="1"/>
  <c r="J174" i="4"/>
  <c r="L173" i="4"/>
  <c r="M173" i="4" s="1"/>
  <c r="J173" i="4"/>
  <c r="L172" i="4"/>
  <c r="M172" i="4" s="1"/>
  <c r="J172" i="4"/>
  <c r="L171" i="4"/>
  <c r="M171" i="4" s="1"/>
  <c r="J171" i="4"/>
  <c r="L170" i="4"/>
  <c r="M170" i="4" s="1"/>
  <c r="J170" i="4"/>
  <c r="L168" i="4"/>
  <c r="M168" i="4" s="1"/>
  <c r="J168" i="4"/>
  <c r="L167" i="4"/>
  <c r="M167" i="4" s="1"/>
  <c r="J167" i="4"/>
  <c r="L166" i="4"/>
  <c r="M166" i="4" s="1"/>
  <c r="J166" i="4"/>
  <c r="L165" i="4"/>
  <c r="M165" i="4" s="1"/>
  <c r="J165" i="4"/>
  <c r="L164" i="4"/>
  <c r="M164" i="4" s="1"/>
  <c r="J164" i="4"/>
  <c r="L163" i="4"/>
  <c r="M163" i="4" s="1"/>
  <c r="J163" i="4"/>
  <c r="L162" i="4"/>
  <c r="M162" i="4" s="1"/>
  <c r="J162" i="4"/>
  <c r="L161" i="4"/>
  <c r="M161" i="4" s="1"/>
  <c r="J161" i="4"/>
  <c r="L160" i="4"/>
  <c r="M160" i="4" s="1"/>
  <c r="J160" i="4"/>
  <c r="L159" i="4"/>
  <c r="M159" i="4" s="1"/>
  <c r="J159" i="4"/>
  <c r="L158" i="4"/>
  <c r="M158" i="4" s="1"/>
  <c r="J158" i="4"/>
  <c r="L157" i="4"/>
  <c r="M157" i="4" s="1"/>
  <c r="J157" i="4"/>
  <c r="L156" i="4"/>
  <c r="M156" i="4" s="1"/>
  <c r="J156" i="4"/>
  <c r="L155" i="4"/>
  <c r="M155" i="4" s="1"/>
  <c r="J155" i="4"/>
  <c r="L154" i="4"/>
  <c r="M154" i="4" s="1"/>
  <c r="J154" i="4"/>
  <c r="L153" i="4"/>
  <c r="M153" i="4" s="1"/>
  <c r="J153" i="4"/>
  <c r="L152" i="4"/>
  <c r="M152" i="4" s="1"/>
  <c r="J152" i="4"/>
  <c r="L151" i="4"/>
  <c r="M151" i="4" s="1"/>
  <c r="J151" i="4"/>
  <c r="L150" i="4"/>
  <c r="M150" i="4" s="1"/>
  <c r="J150" i="4"/>
  <c r="L149" i="4"/>
  <c r="M149" i="4" s="1"/>
  <c r="J149" i="4"/>
  <c r="L148" i="4"/>
  <c r="M148" i="4" s="1"/>
  <c r="J148" i="4"/>
  <c r="L147" i="4"/>
  <c r="M147" i="4" s="1"/>
  <c r="J147" i="4"/>
  <c r="L146" i="4"/>
  <c r="M146" i="4" s="1"/>
  <c r="J146" i="4"/>
  <c r="L145" i="4"/>
  <c r="M145" i="4" s="1"/>
  <c r="J145" i="4"/>
  <c r="L144" i="4"/>
  <c r="M144" i="4" s="1"/>
  <c r="J144" i="4"/>
  <c r="L143" i="4"/>
  <c r="M143" i="4" s="1"/>
  <c r="J143" i="4"/>
  <c r="L142" i="4"/>
  <c r="M142" i="4" s="1"/>
  <c r="J142" i="4"/>
  <c r="L141" i="4"/>
  <c r="M141" i="4" s="1"/>
  <c r="J141" i="4"/>
  <c r="L140" i="4"/>
  <c r="M140" i="4" s="1"/>
  <c r="J140" i="4"/>
  <c r="L139" i="4"/>
  <c r="M139" i="4" s="1"/>
  <c r="J139" i="4"/>
  <c r="L138" i="4"/>
  <c r="M138" i="4" s="1"/>
  <c r="J138" i="4"/>
  <c r="L137" i="4"/>
  <c r="M137" i="4" s="1"/>
  <c r="J137" i="4"/>
  <c r="L136" i="4"/>
  <c r="M136" i="4" s="1"/>
  <c r="J136" i="4"/>
  <c r="L135" i="4"/>
  <c r="M135" i="4" s="1"/>
  <c r="J135" i="4"/>
  <c r="L134" i="4"/>
  <c r="M134" i="4" s="1"/>
  <c r="J134" i="4"/>
  <c r="L133" i="4"/>
  <c r="M133" i="4" s="1"/>
  <c r="J133" i="4"/>
  <c r="L132" i="4"/>
  <c r="M132" i="4" s="1"/>
  <c r="J132" i="4"/>
  <c r="L131" i="4"/>
  <c r="M131" i="4" s="1"/>
  <c r="J131" i="4"/>
  <c r="L130" i="4"/>
  <c r="M130" i="4" s="1"/>
  <c r="J130" i="4"/>
  <c r="L129" i="4"/>
  <c r="M129" i="4" s="1"/>
  <c r="J129" i="4"/>
  <c r="L128" i="4"/>
  <c r="M128" i="4" s="1"/>
  <c r="J128" i="4"/>
  <c r="L127" i="4"/>
  <c r="M127" i="4" s="1"/>
  <c r="J127" i="4"/>
  <c r="L126" i="4"/>
  <c r="M126" i="4" s="1"/>
  <c r="J126" i="4"/>
  <c r="L125" i="4"/>
  <c r="M125" i="4" s="1"/>
  <c r="J125" i="4"/>
  <c r="L124" i="4"/>
  <c r="M124" i="4" s="1"/>
  <c r="J124" i="4"/>
  <c r="L123" i="4"/>
  <c r="M123" i="4" s="1"/>
  <c r="J123" i="4"/>
  <c r="L118" i="4"/>
  <c r="M118" i="4" s="1"/>
  <c r="J118" i="4"/>
  <c r="L117" i="4"/>
  <c r="M117" i="4" s="1"/>
  <c r="J117" i="4"/>
  <c r="L116" i="4"/>
  <c r="M116" i="4" s="1"/>
  <c r="J116" i="4"/>
  <c r="L115" i="4"/>
  <c r="M115" i="4" s="1"/>
  <c r="J115" i="4"/>
  <c r="L114" i="4"/>
  <c r="M114" i="4" s="1"/>
  <c r="J114" i="4"/>
  <c r="L113" i="4"/>
  <c r="M113" i="4" s="1"/>
  <c r="J113" i="4"/>
  <c r="L112" i="4"/>
  <c r="M112" i="4" s="1"/>
  <c r="J112" i="4"/>
  <c r="L111" i="4"/>
  <c r="M111" i="4" s="1"/>
  <c r="J111" i="4"/>
  <c r="L110" i="4"/>
  <c r="M110" i="4" s="1"/>
  <c r="J110" i="4"/>
  <c r="L109" i="4"/>
  <c r="M109" i="4" s="1"/>
  <c r="J109" i="4"/>
  <c r="L108" i="4"/>
  <c r="M108" i="4" s="1"/>
  <c r="J108" i="4"/>
  <c r="L100" i="4"/>
  <c r="M100" i="4" s="1"/>
  <c r="J100" i="4"/>
  <c r="L99" i="4"/>
  <c r="M99" i="4" s="1"/>
  <c r="J99" i="4"/>
  <c r="L98" i="4"/>
  <c r="M98" i="4" s="1"/>
  <c r="J98" i="4"/>
  <c r="L97" i="4"/>
  <c r="M97" i="4" s="1"/>
  <c r="J97" i="4"/>
  <c r="L96" i="4"/>
  <c r="M96" i="4" s="1"/>
  <c r="J96" i="4"/>
  <c r="L94" i="4"/>
  <c r="M94" i="4" s="1"/>
  <c r="J94" i="4"/>
  <c r="L93" i="4"/>
  <c r="M93" i="4" s="1"/>
  <c r="J93" i="4"/>
  <c r="L92" i="4"/>
  <c r="M92" i="4" s="1"/>
  <c r="J92" i="4"/>
  <c r="L91" i="4"/>
  <c r="M91" i="4" s="1"/>
  <c r="J91" i="4"/>
  <c r="L90" i="4"/>
  <c r="M90" i="4" s="1"/>
  <c r="J90" i="4"/>
  <c r="L89" i="4"/>
  <c r="M89" i="4" s="1"/>
  <c r="J89" i="4"/>
  <c r="L88" i="4"/>
  <c r="M88" i="4" s="1"/>
  <c r="J88" i="4"/>
  <c r="L87" i="4"/>
  <c r="M87" i="4" s="1"/>
  <c r="J87" i="4"/>
  <c r="L85" i="4"/>
  <c r="M85" i="4" s="1"/>
  <c r="J85" i="4"/>
  <c r="L84" i="4"/>
  <c r="M84" i="4" s="1"/>
  <c r="J84" i="4"/>
  <c r="L83" i="4"/>
  <c r="M83" i="4" s="1"/>
  <c r="J83" i="4"/>
  <c r="L82" i="4"/>
  <c r="M82" i="4" s="1"/>
  <c r="J82" i="4"/>
  <c r="L81" i="4"/>
  <c r="M81" i="4" s="1"/>
  <c r="J81" i="4"/>
  <c r="L80" i="4"/>
  <c r="M80" i="4" s="1"/>
  <c r="J80" i="4"/>
  <c r="L79" i="4"/>
  <c r="M79" i="4" s="1"/>
  <c r="J79" i="4"/>
  <c r="L78" i="4"/>
  <c r="M78" i="4" s="1"/>
  <c r="J78" i="4"/>
  <c r="L77" i="4"/>
  <c r="M77" i="4" s="1"/>
  <c r="J77" i="4"/>
  <c r="L76" i="4"/>
  <c r="M76" i="4" s="1"/>
  <c r="J76" i="4"/>
  <c r="L75" i="4"/>
  <c r="M75" i="4" s="1"/>
  <c r="J75" i="4"/>
  <c r="L74" i="4"/>
  <c r="M74" i="4" s="1"/>
  <c r="J74" i="4"/>
  <c r="L73" i="4"/>
  <c r="M73" i="4" s="1"/>
  <c r="J73" i="4"/>
  <c r="L72" i="4"/>
  <c r="M72" i="4" s="1"/>
  <c r="J72" i="4"/>
  <c r="L71" i="4"/>
  <c r="M71" i="4" s="1"/>
  <c r="J71" i="4"/>
  <c r="L70" i="4"/>
  <c r="M70" i="4" s="1"/>
  <c r="J70" i="4"/>
  <c r="L69" i="4"/>
  <c r="M69" i="4" s="1"/>
  <c r="J69" i="4"/>
  <c r="L67" i="4"/>
  <c r="M67" i="4" s="1"/>
  <c r="J67" i="4"/>
  <c r="L66" i="4"/>
  <c r="M66" i="4" s="1"/>
  <c r="J66" i="4"/>
  <c r="L65" i="4"/>
  <c r="M65" i="4" s="1"/>
  <c r="J65" i="4"/>
  <c r="L64" i="4"/>
  <c r="M64" i="4" s="1"/>
  <c r="J64" i="4"/>
  <c r="L63" i="4"/>
  <c r="M63" i="4" s="1"/>
  <c r="J63" i="4"/>
  <c r="L62" i="4"/>
  <c r="M62" i="4" s="1"/>
  <c r="J62" i="4"/>
  <c r="L61" i="4"/>
  <c r="M61" i="4" s="1"/>
  <c r="J61" i="4"/>
  <c r="L59" i="4"/>
  <c r="M59" i="4" s="1"/>
  <c r="J59" i="4"/>
  <c r="L58" i="4"/>
  <c r="M58" i="4" s="1"/>
  <c r="J58" i="4"/>
  <c r="L57" i="4"/>
  <c r="M57" i="4" s="1"/>
  <c r="J57" i="4"/>
  <c r="L56" i="4"/>
  <c r="M56" i="4" s="1"/>
  <c r="J56" i="4"/>
  <c r="L55" i="4"/>
  <c r="M55" i="4" s="1"/>
  <c r="J55" i="4"/>
  <c r="L54" i="4"/>
  <c r="M54" i="4" s="1"/>
  <c r="J54" i="4"/>
  <c r="L53" i="4"/>
  <c r="M53" i="4" s="1"/>
  <c r="J53" i="4"/>
  <c r="L52" i="4"/>
  <c r="M52" i="4" s="1"/>
  <c r="J52" i="4"/>
  <c r="L51" i="4"/>
  <c r="M51" i="4" s="1"/>
  <c r="J51" i="4"/>
  <c r="L50" i="4"/>
  <c r="M50" i="4" s="1"/>
  <c r="J50" i="4"/>
  <c r="L49" i="4"/>
  <c r="M49" i="4" s="1"/>
  <c r="J49" i="4"/>
  <c r="L48" i="4"/>
  <c r="M48" i="4" s="1"/>
  <c r="J48" i="4"/>
  <c r="L47" i="4"/>
  <c r="M47" i="4" s="1"/>
  <c r="J47" i="4"/>
  <c r="L45" i="4"/>
  <c r="M45" i="4" s="1"/>
  <c r="J45" i="4"/>
  <c r="L44" i="4"/>
  <c r="M44" i="4" s="1"/>
  <c r="J44" i="4"/>
  <c r="L43" i="4"/>
  <c r="M43" i="4" s="1"/>
  <c r="J43" i="4"/>
  <c r="L42" i="4"/>
  <c r="M42" i="4" s="1"/>
  <c r="J42" i="4"/>
  <c r="L41" i="4"/>
  <c r="M41" i="4" s="1"/>
  <c r="J41" i="4"/>
  <c r="L40" i="4"/>
  <c r="M40" i="4" s="1"/>
  <c r="J40" i="4"/>
  <c r="L39" i="4"/>
  <c r="M39" i="4" s="1"/>
  <c r="J39" i="4"/>
  <c r="L38" i="4"/>
  <c r="M38" i="4" s="1"/>
  <c r="J38" i="4"/>
  <c r="L37" i="4"/>
  <c r="M37" i="4" s="1"/>
  <c r="J37" i="4"/>
  <c r="L36" i="4"/>
  <c r="M36" i="4" s="1"/>
  <c r="J36" i="4"/>
  <c r="L35" i="4"/>
  <c r="M35" i="4" s="1"/>
  <c r="J35" i="4"/>
  <c r="L34" i="4"/>
  <c r="M34" i="4" s="1"/>
  <c r="J34" i="4"/>
  <c r="L33" i="4"/>
  <c r="M33" i="4" s="1"/>
  <c r="J33" i="4"/>
  <c r="L31" i="4"/>
  <c r="M31" i="4" s="1"/>
  <c r="J31" i="4"/>
  <c r="L30" i="4"/>
  <c r="M30" i="4" s="1"/>
  <c r="J30" i="4"/>
  <c r="L29" i="4"/>
  <c r="M29" i="4" s="1"/>
  <c r="J29" i="4"/>
  <c r="L28" i="4"/>
  <c r="M28" i="4" s="1"/>
  <c r="J28" i="4"/>
  <c r="L27" i="4"/>
  <c r="M27" i="4" s="1"/>
  <c r="J27" i="4"/>
  <c r="L26" i="4"/>
  <c r="M26" i="4" s="1"/>
  <c r="J26" i="4"/>
  <c r="L25" i="4"/>
  <c r="M25" i="4" s="1"/>
  <c r="J25" i="4"/>
  <c r="L24" i="4"/>
  <c r="M24" i="4" s="1"/>
  <c r="J24" i="4"/>
  <c r="L23" i="4"/>
  <c r="M23" i="4" s="1"/>
  <c r="J23" i="4"/>
  <c r="L22" i="4"/>
  <c r="M22" i="4" s="1"/>
  <c r="J22" i="4"/>
  <c r="L21" i="4"/>
  <c r="M21" i="4" s="1"/>
  <c r="J21" i="4"/>
  <c r="L20" i="4"/>
  <c r="M20" i="4" s="1"/>
  <c r="J20" i="4"/>
  <c r="L19" i="4"/>
  <c r="M19" i="4" s="1"/>
  <c r="J19" i="4"/>
  <c r="L18" i="4"/>
  <c r="M18" i="4" s="1"/>
  <c r="J18" i="4"/>
  <c r="L17" i="4"/>
  <c r="M17" i="4" s="1"/>
  <c r="J17" i="4"/>
  <c r="L16" i="4"/>
  <c r="M16" i="4" s="1"/>
  <c r="J16" i="4"/>
  <c r="L15" i="4"/>
  <c r="M15" i="4" s="1"/>
  <c r="J15" i="4"/>
  <c r="L14" i="4"/>
  <c r="M14" i="4" s="1"/>
  <c r="J14" i="4"/>
  <c r="L13" i="4"/>
  <c r="M13" i="4" s="1"/>
  <c r="J13" i="4"/>
  <c r="L12" i="4"/>
  <c r="M12" i="4" s="1"/>
  <c r="J12" i="4"/>
  <c r="L11" i="4"/>
  <c r="M11" i="4" s="1"/>
  <c r="J11" i="4"/>
  <c r="L10" i="4"/>
  <c r="M10" i="4" s="1"/>
  <c r="J10" i="4"/>
  <c r="L9" i="4"/>
  <c r="M9" i="4" s="1"/>
  <c r="J9" i="4"/>
  <c r="L8" i="4"/>
  <c r="M8" i="4" s="1"/>
  <c r="J8" i="4"/>
  <c r="M378" i="4" l="1"/>
  <c r="J378" i="4"/>
</calcChain>
</file>

<file path=xl/sharedStrings.xml><?xml version="1.0" encoding="utf-8"?>
<sst xmlns="http://schemas.openxmlformats.org/spreadsheetml/2006/main" count="1922" uniqueCount="1123">
  <si>
    <t>Item</t>
  </si>
  <si>
    <t>Título</t>
  </si>
  <si>
    <t>Preço de capa</t>
  </si>
  <si>
    <t>Total capa</t>
  </si>
  <si>
    <t>Preço unitario</t>
  </si>
  <si>
    <t>Preço total</t>
  </si>
  <si>
    <t>Obs.</t>
  </si>
  <si>
    <t>Desc %</t>
  </si>
  <si>
    <t>Qtda</t>
  </si>
  <si>
    <t>Isbn</t>
  </si>
  <si>
    <t>Editora</t>
  </si>
  <si>
    <r>
      <t xml:space="preserve">CEP: </t>
    </r>
    <r>
      <rPr>
        <sz val="8"/>
        <color theme="1"/>
        <rFont val="Calibri"/>
        <family val="2"/>
        <scheme val="minor"/>
      </rPr>
      <t>01325-001</t>
    </r>
  </si>
  <si>
    <t>Link / Catalogo</t>
  </si>
  <si>
    <t>Autor</t>
  </si>
  <si>
    <t>___________________________________</t>
  </si>
  <si>
    <r>
      <t xml:space="preserve">Razão Social: </t>
    </r>
    <r>
      <rPr>
        <sz val="8"/>
        <color theme="1"/>
        <rFont val="Calibri"/>
        <family val="2"/>
        <scheme val="minor"/>
      </rPr>
      <t xml:space="preserve">SK DISTRIBUIDORA E COMÉRCIO DE LIVROS EPP </t>
    </r>
  </si>
  <si>
    <r>
      <t xml:space="preserve">Endereço: </t>
    </r>
    <r>
      <rPr>
        <sz val="8"/>
        <color theme="1"/>
        <rFont val="Calibri"/>
        <family val="2"/>
        <scheme val="minor"/>
      </rPr>
      <t xml:space="preserve">RUA CONSELHEIRO RAMALHO, 715 </t>
    </r>
    <r>
      <rPr>
        <sz val="8"/>
        <color rgb="FF000000"/>
        <rFont val="Calibri"/>
        <family val="2"/>
        <scheme val="minor"/>
      </rPr>
      <t>– BELA VISTA – SÃO PAULO</t>
    </r>
  </si>
  <si>
    <r>
      <t xml:space="preserve">Fax: </t>
    </r>
    <r>
      <rPr>
        <sz val="8"/>
        <color rgb="FF000000"/>
        <rFont val="Calibri"/>
        <family val="2"/>
        <scheme val="minor"/>
      </rPr>
      <t>(11) 3289 6659</t>
    </r>
  </si>
  <si>
    <r>
      <t xml:space="preserve">CNPJ: </t>
    </r>
    <r>
      <rPr>
        <sz val="8"/>
        <color rgb="FF000000"/>
        <rFont val="Calibri"/>
        <family val="2"/>
        <scheme val="minor"/>
      </rPr>
      <t xml:space="preserve">36.718.488/0001-34 </t>
    </r>
  </si>
  <si>
    <r>
      <t xml:space="preserve">Insc. Estadual: </t>
    </r>
    <r>
      <rPr>
        <sz val="8"/>
        <color rgb="FF000000"/>
        <rFont val="Calibri"/>
        <family val="2"/>
        <scheme val="minor"/>
      </rPr>
      <t xml:space="preserve"> 128.735.006.117</t>
    </r>
  </si>
  <si>
    <r>
      <t xml:space="preserve">E-mail: </t>
    </r>
    <r>
      <rPr>
        <sz val="8"/>
        <color rgb="FF000000"/>
        <rFont val="Calibri"/>
        <family val="2"/>
        <scheme val="minor"/>
      </rPr>
      <t>atendimento@sklivros.com.br</t>
    </r>
  </si>
  <si>
    <t xml:space="preserve">VALIDADE DO ORÇAMENTO: ESTE ORÇAMENTO NÃO POSSUI UM PRAZO DE VALIDADE DEFINIDO, POIS SENDO O PERCENTUAL DE DESCONTO SOB O PREÇO DE CAPA ESTE PODERÁ SER REAJUSTADO SEM AVISO PRÉVIO UMA VEZ QUE O REAJUSTE É FEITO PELA EDITORA. </t>
  </si>
  <si>
    <t>Edição</t>
  </si>
  <si>
    <t>Ano</t>
  </si>
  <si>
    <t>Taísi Lima Santos</t>
  </si>
  <si>
    <t>CPF: 047.472.905-24</t>
  </si>
  <si>
    <t>RG: 55.410.270-5</t>
  </si>
  <si>
    <t>ORÇAMENTO NÃO GARANTE A ENTREGA, UMA VEZ QUE O MATERIAL PODE NÃO ESTÁ MAIS DISPONÍVEL NO MOMENTO DA COMPRA</t>
  </si>
  <si>
    <t>Lei de Arbitragem Anotada: A Jurisprudência do STF e do STJ</t>
  </si>
  <si>
    <t>ABBUD, André de A. Cavalcanti; LEVY, Daniel de
Andrade; ALVES, Rafael Francisco</t>
  </si>
  <si>
    <t>RT</t>
  </si>
  <si>
    <t>Manual de Direito Internacional Público</t>
  </si>
  <si>
    <t>ACCIOLY,  Hildebrando;  NASCIMENTO  E  SILVA,
Geraldo Eulálio do; CASELLA, Paulo Borba</t>
  </si>
  <si>
    <t>Cálculo de Benefícios Previdenciários</t>
  </si>
  <si>
    <t>ALENCAR, Hermes Arrais</t>
  </si>
  <si>
    <t>Curso de Direito Processual Penal: em conformidade com a Teoria do
Direito</t>
  </si>
  <si>
    <t>ALENCAR, Rosmar Rodrigues</t>
  </si>
  <si>
    <t>Noeses</t>
  </si>
  <si>
    <t>Direito Tributário</t>
  </si>
  <si>
    <t>ALEXANDRE, Ricardo</t>
  </si>
  <si>
    <t>Juspodivm</t>
  </si>
  <si>
    <t>Guia Prático dos Benefícios Previdenciários</t>
  </si>
  <si>
    <t>ALVES, Hélio Gustavo</t>
  </si>
  <si>
    <t>Forense</t>
  </si>
  <si>
    <t>Uma  Vida  Dedicada  ao  Direito:  Estudos  em  Homenagem  a  Roberto
Rosas</t>
  </si>
  <si>
    <t>ALVIM,     Arruda;     ALVIM,     Eduardo     Arruda;
GALDINO, Flavio (Coords.)</t>
  </si>
  <si>
    <t>GZ</t>
  </si>
  <si>
    <t>Teoria Geral do Processo</t>
  </si>
  <si>
    <t>ALVIM, J. E. Carreira</t>
  </si>
  <si>
    <t>Manual de Direito Processual Civil</t>
  </si>
  <si>
    <t>ALVIM, José Manuel de Arruda</t>
  </si>
  <si>
    <t>Embargos de Declaração</t>
  </si>
  <si>
    <t>ALVIM, Teresa Arruda</t>
  </si>
  <si>
    <t>Coisa Julgada</t>
  </si>
  <si>
    <t>ALVIM,    Teresa    Arruda;    TALAMINI,    Eduardo
(Coords.)</t>
  </si>
  <si>
    <t>Curso de Direito e Processo Previdenciário</t>
  </si>
  <si>
    <t>AMADO, Frederico</t>
  </si>
  <si>
    <t>Novo Regulamento da Previdência Social Comparado</t>
  </si>
  <si>
    <t>Direito Ambiental Esquematizado</t>
  </si>
  <si>
    <t>Manual Prático de Cálculos Previdenciários - Concessão e Revisão de
Benefícios do Regime Geral</t>
  </si>
  <si>
    <t>AMADO,   Frederico;   MENESES,   Carlos   Antônio
Maciel</t>
  </si>
  <si>
    <t>Direito Tributário Brasileiro</t>
  </si>
  <si>
    <t>AMARO, Luciano da Silva</t>
  </si>
  <si>
    <t>Saraiva</t>
  </si>
  <si>
    <t>Interesses Difusos e Coletivos - vol.1</t>
  </si>
  <si>
    <t>ANDRADE,       Adriano;       MASSON,       Cleber;
ANDRADE, Landolfo</t>
  </si>
  <si>
    <t>Método</t>
  </si>
  <si>
    <t>Interesses Difusos e Coletivos - vol.2</t>
  </si>
  <si>
    <t>ANDRADE,       Adriano;       MASSON,       Cleber;
ANDRADE, Landolfo e outros</t>
  </si>
  <si>
    <t>Lições  de  Direito  Imobiliário  -  Homenagem  a  Sylvio  Capanema  de
Souza</t>
  </si>
  <si>
    <t>ANDRADE,    André    Gustavo    C.    de;    GAULIA, Cristina   Tereza;   NEVES,   José   Roberto   de   C.;
MELO, Marco Aurélio Bezerra de (Organs.)</t>
  </si>
  <si>
    <t>Direito Ambiental</t>
  </si>
  <si>
    <t>ANTUNES, Paulo de Bessa</t>
  </si>
  <si>
    <t>Atlas</t>
  </si>
  <si>
    <t>Prática de Recursos no Processo Civil</t>
  </si>
  <si>
    <t>ARAUJO JÚNIOR, Gediel</t>
  </si>
  <si>
    <t>Direitos Territoriais Indígenas:  Uma Interpretação</t>
  </si>
  <si>
    <t>ARAUJO JUNIOR, Julio José</t>
  </si>
  <si>
    <t>Processo</t>
  </si>
  <si>
    <t>Curso de Processo Civil Coletivo</t>
  </si>
  <si>
    <t>ARENHART, Sergio Cruz; OSNA, Gustavo</t>
  </si>
  <si>
    <t>Execução Civil nos Juizados Especiais</t>
  </si>
  <si>
    <t>ASSIS, Araken de</t>
  </si>
  <si>
    <t>Manual da Execução</t>
  </si>
  <si>
    <t>Manual dos Recursos</t>
  </si>
  <si>
    <t>Estatuto dos Militares Comentado - Lei 6.880, de 09 de Dezembro de
1980 - Atualizado até a Lei 13.954/2019</t>
  </si>
  <si>
    <t>ASSIS, Jorge Cesar de (Coord.)</t>
  </si>
  <si>
    <t>Juruá</t>
  </si>
  <si>
    <t>Desjudicialização, Justiça Conciliativa e Poder Público</t>
  </si>
  <si>
    <t>ÁVILA,        Henrique;        WATANABE,        Kazuo; NOLASCO,  Rita  Dias;  CABRAL,  Trícia  Navarro
Xavier (Coords.)</t>
  </si>
  <si>
    <t>Teoria da Igualdade Tributária</t>
  </si>
  <si>
    <t>ÁVILA, Humberto</t>
  </si>
  <si>
    <t>Provas Ilícitas</t>
  </si>
  <si>
    <t>AVÓLIO, Luiz Francisco Torquato</t>
  </si>
  <si>
    <t>Visual Law: Como os Elementos Visuais Podem Transformar o Direito</t>
  </si>
  <si>
    <t>AZEVEDO  E  SOUZA,  Bernardo  de;  OLIVEIRA,
Ingrid Barbosa (Org.)</t>
  </si>
  <si>
    <t>Manual dos Recursos Penais</t>
  </si>
  <si>
    <t>BADARÓ, Gustavo Henrique</t>
  </si>
  <si>
    <t>Processo Penal</t>
  </si>
  <si>
    <t>Comentários à Lei de Abuso de Autoridade</t>
  </si>
  <si>
    <t>BADARÓ,   Gustavo   Henrique;   BREDA,   Juliano
(Coords.)</t>
  </si>
  <si>
    <t>Os Direitos dos Povos Indígenas</t>
  </si>
  <si>
    <t>BARBIERI, Samia Roges Jordy</t>
  </si>
  <si>
    <t>Almedina</t>
  </si>
  <si>
    <t>O Código Civil e o Estatuto da Pessoa com Deficiência</t>
  </si>
  <si>
    <t>BARBOZA,  Heloisa  Helena;  MENDONÇA,  Bruna Lima  de;  ALMEIDA  JUNIOR,  Vitor  de  Azevedo
(Coords.)</t>
  </si>
  <si>
    <t>Curso    de    Direito    Constitucional    Contemporâneo:    os    Conceitos
Fundamentais e a Construção do Novo Modelo</t>
  </si>
  <si>
    <t>BARROSO, Luis Roberto</t>
  </si>
  <si>
    <t>Curso de Direito Internacional Privado</t>
  </si>
  <si>
    <t>BASSO, Maristela</t>
  </si>
  <si>
    <t>Temas Controversos da Nova Lei de Licitações e Contratos</t>
  </si>
  <si>
    <t>BELÉM,  Bruno;  CARVALHO,  Matheus;  TORRES,
Ronny Charles Lopes de (Coords.)</t>
  </si>
  <si>
    <t>Manual de Direito do Consumidor</t>
  </si>
  <si>
    <t>BENJAMIN,   Antonio   Herman   de   Vasconcellos;
MARQUES,   Cláudia   Lima;   BESSA,   Leonardo Roscoe</t>
  </si>
  <si>
    <t>Manual de Direito Econômico</t>
  </si>
  <si>
    <t>BENSOUSSAN,    Fabio    Guimarães;    GOUVÊA,
Marcus de Freitas</t>
  </si>
  <si>
    <t>Povos Indígenas e Direitos Territoriais</t>
  </si>
  <si>
    <t>BERNARDO, Leandro Ferreira</t>
  </si>
  <si>
    <t>Del Rey</t>
  </si>
  <si>
    <t>Lei  de  Recuperação  de  Empresas  e  Falência  -  Lei  11.101/2005  -
Comentada artigo por artigo</t>
  </si>
  <si>
    <t>BEZERRA FILHO, Manoel Justino</t>
  </si>
  <si>
    <t>Tratado de Direito Penal - vol.1</t>
  </si>
  <si>
    <t>BITENCOURT, Cezar Roberto</t>
  </si>
  <si>
    <t>Tratado de Direito Penal - vol.2</t>
  </si>
  <si>
    <t>Tratado de Direito Penal - vol.3</t>
  </si>
  <si>
    <t>Tratado de Direito Penal - vol.4</t>
  </si>
  <si>
    <t>Tratado de Direito Penal - vol.5</t>
  </si>
  <si>
    <t>Ação Rescisória e Precedentes</t>
  </si>
  <si>
    <t>BIZARRIA, Juliana Carolina Frutuoso</t>
  </si>
  <si>
    <t>Curso de Direito Constitucional</t>
  </si>
  <si>
    <t>BONAVIDES, Paulo</t>
  </si>
  <si>
    <t>Diálogos Sobre o CPC</t>
  </si>
  <si>
    <t>BORBA, Mozart</t>
  </si>
  <si>
    <t>Manual de Direito do Consumidor: À Luz da Jurisprudência do STJ</t>
  </si>
  <si>
    <t>BRAGA NETTO, Felipe</t>
  </si>
  <si>
    <t>Design  Thinking:  Uma  metodologia  poderosa  para  decretar  o  fim  das
velhas ideias</t>
  </si>
  <si>
    <t>BROWN, Tim</t>
  </si>
  <si>
    <t>Alta Books</t>
  </si>
  <si>
    <t>Judiciário brasileiro e inteligência artificial</t>
  </si>
  <si>
    <t>BRUCH, Tiago Bruno</t>
  </si>
  <si>
    <t>CRV</t>
  </si>
  <si>
    <t>Manual de Direito Processual Civil - Vol. Único</t>
  </si>
  <si>
    <t>BUENO, Cassio Scarpinella</t>
  </si>
  <si>
    <t>BULOS, Uadi Lammêgo</t>
  </si>
  <si>
    <t>Nova Lei Seca</t>
  </si>
  <si>
    <t>CABETTE, Eduardo Luiz Santos</t>
  </si>
  <si>
    <t>Freitas Bastos</t>
  </si>
  <si>
    <t>Coisa Julgada e Preclusões Dinâmicas</t>
  </si>
  <si>
    <t>CABRAL, Antonio do Passo</t>
  </si>
  <si>
    <t>Curso de Arbitragem: Mediação, Conciliação, Tribunal Multiportas</t>
  </si>
  <si>
    <t>CAHALI, Francisco José</t>
  </si>
  <si>
    <t>Curso de Direito do Trabalho: Direito Individual e Coletivo do Trabalho</t>
  </si>
  <si>
    <t>CAIRO JÚNIOR, José</t>
  </si>
  <si>
    <t>Obras públicas: Comentários à jurisprudência do TCU</t>
  </si>
  <si>
    <t>CAMPELO, Valmir; CAVALCANTE, Rafael Jardim</t>
  </si>
  <si>
    <t>Fórum</t>
  </si>
  <si>
    <t>CLT    e    o    Derretimento    dos    Direitos    Trabalhistas    -    Aspectos
Psicossociais da Reforma Trabalhista</t>
  </si>
  <si>
    <t>CARNEIRO,   Carla   Maria   S.;   SPADONI,   Lila;
CAMPOS, Pedro Humberto Faria</t>
  </si>
  <si>
    <t>CLT - Comentários à consolidação das leis do trabalho</t>
  </si>
  <si>
    <t>CARRION, Valentin</t>
  </si>
  <si>
    <t>Manual de Direito Administrativo</t>
  </si>
  <si>
    <t>CARVALHO FILHO, José dos Santos</t>
  </si>
  <si>
    <t>CARVALHO, Matheus</t>
  </si>
  <si>
    <t>Curso de Direito Tributário</t>
  </si>
  <si>
    <t>CARVALHO, Paulo de Barros</t>
  </si>
  <si>
    <t>Teoria  da  Competência  da  Justiça  Federal:  Revista  e  Atualizada  de
Acordo Com o Novo CPC</t>
  </si>
  <si>
    <t>CARVALHO, Vladimir Souza</t>
  </si>
  <si>
    <t>Populismo, constitucionalismo populista, jurisdição populista e crise da
democracia</t>
  </si>
  <si>
    <t>CASTELO  BRANCO,  Pedro  Hermílio  Villas  Bôas; GOUVÊA,   Carina   Barbosa;   LAMENHA,   Bruno
(Org)</t>
  </si>
  <si>
    <t>Casa do Direito</t>
  </si>
  <si>
    <t>Manual de Direito Previdenciário</t>
  </si>
  <si>
    <t>CASTRO,  Carlos  Alberto  P.  de;  LAZZARI,  João
Batista</t>
  </si>
  <si>
    <t>Controle de constitucionalidade de lei &amp; ato normativo municipal: uma
análise sobre seu funcionamento na Federação Brasileira</t>
  </si>
  <si>
    <t>CASTRO, Gina Gouveia Pires de</t>
  </si>
  <si>
    <t>Juizados Especiais Cíveis e Criminais - Lei 9.099/1995 Comentada</t>
  </si>
  <si>
    <t>CHINI, Alexandre ... et al.</t>
  </si>
  <si>
    <t>Introdução à Lógica Jurídica: Pensamento, raciocínio e lógica no Direito</t>
  </si>
  <si>
    <t>COELHO, Fábio Ulhoa</t>
  </si>
  <si>
    <t>Novo Manual de Direito Comercial: Direito de Empresa</t>
  </si>
  <si>
    <t>Curso de Direito Comercial - vol.1</t>
  </si>
  <si>
    <t>Curso de Direito Comercial - vol.2</t>
  </si>
  <si>
    <t>Curso de Direito Comercial - vol.3</t>
  </si>
  <si>
    <t>Comentários  à Lei  de Falências  e de  Recuperação de  Empresas:  Lei 14.112/2020  –  Nova  Lei  de  Falências.  De  acordo  com  a  Rejeição  de</t>
  </si>
  <si>
    <t>Diálogos Sobre o Processo Penal</t>
  </si>
  <si>
    <t>COELHO, Pedro</t>
  </si>
  <si>
    <t>Liberdade    de    Expressão   na    Internet:    Desafios    Regulatórios   e
Parâmetros de Interpretação</t>
  </si>
  <si>
    <t>COLNAGO, Claudio de Oliveira Santos</t>
  </si>
  <si>
    <t>Execução Fiscal</t>
  </si>
  <si>
    <t>CONRADO, Paulo Cesar</t>
  </si>
  <si>
    <t>Sentença Cível</t>
  </si>
  <si>
    <t>COSTA       NETO,       Raimundo       Silvino       da;
RODRIGUES, Rodrigo Cordeiro de Souza</t>
  </si>
  <si>
    <t>Lumen Juris</t>
  </si>
  <si>
    <t>Código Tributário Nacional Comentado: Em sua Moldura Constitucional</t>
  </si>
  <si>
    <t>COSTA, Regina Helena</t>
  </si>
  <si>
    <t>Manual de Direito Empresarial - Volume Único</t>
  </si>
  <si>
    <t>CRUZ, André Santa</t>
  </si>
  <si>
    <t>A Fazenda Pública em Juízo</t>
  </si>
  <si>
    <t>CUNHA, Leonardo Carneiro da</t>
  </si>
  <si>
    <t>Manual de Direito Penal - Parte Geral (vol. único)</t>
  </si>
  <si>
    <t>CUNHA, Rogério Sanches</t>
  </si>
  <si>
    <t>Manual de Direito Penal - Parte Especial (vol. único)</t>
  </si>
  <si>
    <t>Leis Penais Especiais Comentadas</t>
  </si>
  <si>
    <t>CUNHA,    Rogério    Sanches;    PINTO,    Ronaldo
Batista; SOUZA, Renee do Ó (Coords.)</t>
  </si>
  <si>
    <t>Lei  de  Improbidade  Administrativa  Reformada  -  Lei  8.429/92  e  Lei
14.230/21</t>
  </si>
  <si>
    <t>DAL  POZZO,  Augusto  Neves;  OLIVEIRA,  José
Roberto Pimenta de</t>
  </si>
  <si>
    <t>Teoria   do   processo   e   da   história   constitucionais:   uma   análise
epistemológica na perspectiva comparada. Vol. 1</t>
  </si>
  <si>
    <t>DANTAS, Ivo</t>
  </si>
  <si>
    <t>Instituto Memória</t>
  </si>
  <si>
    <t>Fraude constitucional à vista: é a constituição de 1988 passível de nova
revisão?</t>
  </si>
  <si>
    <t>DANTAS, Ivo; DANTAS FILHO, Ivo</t>
  </si>
  <si>
    <t>Direito Administrativo</t>
  </si>
  <si>
    <t>DI PIETRO, Maria Sylvia Zanella</t>
  </si>
  <si>
    <t>Licitações e Contratos Administrativos - Inovações da Lei 14.133, de 1º
de Abril de 2021</t>
  </si>
  <si>
    <t>Tratado de Direito Administrativo - vol. 1</t>
  </si>
  <si>
    <t>Tratado de Direito Administrativo - vol. 2</t>
  </si>
  <si>
    <t>Tratado de Direito Administrativo - vol. 3</t>
  </si>
  <si>
    <t>Tratado de Direito Administrativo - vol. 4</t>
  </si>
  <si>
    <t>Tratado de Direito Administrativo - vol. 5</t>
  </si>
  <si>
    <t>Tratado de Direito Administrativo - vol. 6</t>
  </si>
  <si>
    <t>Tratado de Direito Administrativo - vol. 7</t>
  </si>
  <si>
    <t>Manual de Direito das Famílias</t>
  </si>
  <si>
    <t>DIAS, Maria Berenice</t>
  </si>
  <si>
    <t>Alimentos: Direito, Ação, Eficácia e Execução</t>
  </si>
  <si>
    <t>Manual das Sucessões</t>
  </si>
  <si>
    <t>Curso de Direito Processual Civil - vol.1</t>
  </si>
  <si>
    <t>DIDIER JR, Fredie ... et al.</t>
  </si>
  <si>
    <t>Curso de Direito Processual Civil - vol.2</t>
  </si>
  <si>
    <t>Curso de Direito Processual Civil - vol.3</t>
  </si>
  <si>
    <t>Curso de Direito Processual Civil - vol.4</t>
  </si>
  <si>
    <t>Curso de Direito Processual Civil - vol.5</t>
  </si>
  <si>
    <t>Por uma nova teoria dos procedimentos especiais: dos procedimentos
às técnicas</t>
  </si>
  <si>
    <t>DIDIER  JR.,  Fredie;  CABRAL,  Antonio  do  Passo;
CUNHA, Leonardo Carneiro da</t>
  </si>
  <si>
    <t>Código de Processo Civil e Legislação Extravagante Anotados</t>
  </si>
  <si>
    <t>DIDIER JR, Fredie; PEIXOTO, Ravi</t>
  </si>
  <si>
    <t>Curso  de  Processo  Constitucional:  Controle  de  Constitucionalidade  e
Remédios Constitucionais</t>
  </si>
  <si>
    <t>DIMOULIS, Dimitri; LUNARDI, Soraya</t>
  </si>
  <si>
    <t>Capítulos de Sentença</t>
  </si>
  <si>
    <t>DINAMARCO, Candido Rangel</t>
  </si>
  <si>
    <t>Malheiros</t>
  </si>
  <si>
    <t>Memórias de um Processualista</t>
  </si>
  <si>
    <t>Nova Era do Processo Civil</t>
  </si>
  <si>
    <t>Vocabulário do Processo Civil</t>
  </si>
  <si>
    <t>Curso de Direito Civil Brasileiro - vol.1</t>
  </si>
  <si>
    <t>DINIZ, Maria Helena</t>
  </si>
  <si>
    <t>Curso de Direito Civil Brasileiro - vol.2</t>
  </si>
  <si>
    <t>Curso de Direito Civil Brasileiro - vol.3</t>
  </si>
  <si>
    <t>Curso de Direito Civil Brasileiro - vol.4</t>
  </si>
  <si>
    <t>Curso de Direito Civil Brasileiro - vol.5</t>
  </si>
  <si>
    <t>Curso de Direito Civil Brasileiro - vol.6</t>
  </si>
  <si>
    <t>Curso de Direito Civil Brasileiro - vol.7</t>
  </si>
  <si>
    <t>Curso de Direito Civil Brasileiro - vol.8</t>
  </si>
  <si>
    <t>Direito Internacional Privado</t>
  </si>
  <si>
    <t>DOLINGER, Jacob; TIBURCIO, Carmem</t>
  </si>
  <si>
    <t>Comentários ao Pacote Anticrime - Artigo por Artigo</t>
  </si>
  <si>
    <t>FABRETTI,    Humberto    Barrionuevo;    SMANIO,
Gianpaolo Poggio</t>
  </si>
  <si>
    <t>Legal Design: Teoria e Prática</t>
  </si>
  <si>
    <t>FALEIROS  JÚNIOR,  José  Luiz  de  M.;  CALAZA,
Tales (Coord.)</t>
  </si>
  <si>
    <t>Foco</t>
  </si>
  <si>
    <t>Manual de Direito Civil - Volume Único - Conforme a Lei de Liberdade
Econômica</t>
  </si>
  <si>
    <t>FARIAS,   Cristiano   Chaves   de;   ROSENVALD,
Nelson; BRAGA NETTO, Felipe</t>
  </si>
  <si>
    <t>O Fim dos Advogados? Estudos em Homenagem ao Professor Richard
Susskind, vol. II</t>
  </si>
  <si>
    <t>FEIGELSON,        Bruno;        BECKER,        Daniel;
RAVAGNANI, Giovani (Coords.)</t>
  </si>
  <si>
    <t>Curso de Direito Constitucional: de acordo com a EC 109/2021</t>
  </si>
  <si>
    <t>FERNANDES, Bernardo Goncalves</t>
  </si>
  <si>
    <t>Contratação Direta Sem Licitação: Na Nova Lei de Licitações – Lei nº
14.133/2021</t>
  </si>
  <si>
    <t>FERNANDES, Jorge Ulisses Jacoby</t>
  </si>
  <si>
    <t>Direito  da  Concorrência  das  Plataformas  Digitais  -  Entre  abuso  de
Poder econômico e inovação</t>
  </si>
  <si>
    <t>FERNANDES, Victor Oliveira</t>
  </si>
  <si>
    <t>Justiça Digital</t>
  </si>
  <si>
    <t>FERRARI, Isabela (Coord.)</t>
  </si>
  <si>
    <t>Lei de Arbitragem Comentada Artigo por Artigo</t>
  </si>
  <si>
    <t>FERREIRA,   Olavo   Augusto   V.   Alves;   ROCHA, Matheus  Lins;  FERREIRA,  Débora  Cristina  F.  A.
Alves</t>
  </si>
  <si>
    <t>Curso de Direito Ambiental Brasileiro</t>
  </si>
  <si>
    <t>FIORILLO, Celso Antonio Pacheco</t>
  </si>
  <si>
    <t>O Agronegócio em Face do Direito Ambiental Constitucional Brasileiro</t>
  </si>
  <si>
    <t>FIORILLO,  Celso  Antonio  Pacheco;  FERREIRA,
Renata Marques</t>
  </si>
  <si>
    <t>Código  Tributário  Nacional  Comentado:  Doutrina  e  Jurisprudência,
Artigo por Artigo</t>
  </si>
  <si>
    <t>FREITAS, Vladimir de Passos (Coord.)</t>
  </si>
  <si>
    <t>Inteligência artificial e decisão judicial : diálogo entre benefícios e riscos</t>
  </si>
  <si>
    <t>FRÖHLICH,        Afonso        Vinicio        Kirschner;
ENGELMANN, Wilson</t>
  </si>
  <si>
    <t>Appris</t>
  </si>
  <si>
    <t>Tecnologia e Justiça Multiportas</t>
  </si>
  <si>
    <t>FUX,   Luiz;   ÁVILA,   Henrique;   CABRAL,   Trícia
Navarro X. (Coord.)</t>
  </si>
  <si>
    <t>O Judiciário do Futuro Justiça 4.0 e o processo contemporâneo</t>
  </si>
  <si>
    <t>FUX,           Luiz;           MARTINS,           Humberto;
SHUENQUENER, Valter (Coord.)</t>
  </si>
  <si>
    <t>GARCIA, Gustavo Filipe Barbosa</t>
  </si>
  <si>
    <t>Código de Defesa do Consumidor: Comentado Artigo por Artigo</t>
  </si>
  <si>
    <t>GARCIA, Leonardo de Medeiros</t>
  </si>
  <si>
    <t>O Direito Indígena ao Solo</t>
  </si>
  <si>
    <t>GOMES, Daniela</t>
  </si>
  <si>
    <t>Contratos  de  Planos  de  Saúde:  a  Busca  Judicial  Pelo  Equilíbrio  de
Interesses Entre os Usuários e as Operadoras de Planos de Saúde</t>
  </si>
  <si>
    <t>GOMES, Josiane Araújo</t>
  </si>
  <si>
    <t>JH Mizuno</t>
  </si>
  <si>
    <t>Cadê   a   Juíza?   -   travessias   de   magistradas   negras   no   Judiciário
brasileiro</t>
  </si>
  <si>
    <t>GOMES, Raíza Feitosa</t>
  </si>
  <si>
    <t>Comentários à Lei da Ação Popular Lei nº 4.717/65</t>
  </si>
  <si>
    <t>GOMES JUNIOR, Luiz Manoel</t>
  </si>
  <si>
    <t>Direito Civil Brasileiro - vol.1</t>
  </si>
  <si>
    <t>GONÇALVES, Carlos Roberto</t>
  </si>
  <si>
    <t>Direito Civil Brasileiro - vol.2</t>
  </si>
  <si>
    <t>Direito Civil Brasileiro - vol.3</t>
  </si>
  <si>
    <t>Direito Civil Brasileiro - vol.4</t>
  </si>
  <si>
    <t>Direito Civil Brasileiro - vol.5</t>
  </si>
  <si>
    <t>Direito Civil Brasileiro - vol.6</t>
  </si>
  <si>
    <t>Direito Civil Brasileiro - vol.7</t>
  </si>
  <si>
    <t>GONCALVES, Marcus Vinicius Rios</t>
  </si>
  <si>
    <t>Populismos</t>
  </si>
  <si>
    <t>GOUVÊA,  Carina  Barbosa;  CASTELO  BRANCO,
Pedro Hermílio V. B</t>
  </si>
  <si>
    <t>Dos Crimes em Licitações e Contratos Administrativos</t>
  </si>
  <si>
    <t>GRECO  FILHO,  Vicente;  GRECO,  Ana  Marcia;
RASSI, João Daniel</t>
  </si>
  <si>
    <t>Código Penal Comentado</t>
  </si>
  <si>
    <t>GRECO, Rogério</t>
  </si>
  <si>
    <t>Impetus</t>
  </si>
  <si>
    <t>Curso de Direito Penal - vol.1</t>
  </si>
  <si>
    <t>Curso de Direito Penal - vol.2</t>
  </si>
  <si>
    <t>Curso de Direito Penal - vol.3</t>
  </si>
  <si>
    <t>Direito Financeiro e Tributário</t>
  </si>
  <si>
    <t>HARADA, Kiyoshi</t>
  </si>
  <si>
    <t>Código Tributário Nacional: Comentado artigo por artigo</t>
  </si>
  <si>
    <t>HARADA, Kiyoshi/ HARADA, Marcelo Kiyoshi</t>
  </si>
  <si>
    <t>Rideel</t>
  </si>
  <si>
    <t>Direito Agrário</t>
  </si>
  <si>
    <t>HAVRENNE, Michel</t>
  </si>
  <si>
    <t>Curso de Direito Previdenciário</t>
  </si>
  <si>
    <t>IBRAHIM,   Fábio   Zambitte;   BRAGANÇA,   Kerlly
Huback; FOLMANN, Melisssa</t>
  </si>
  <si>
    <t>Comentários à Lei de Licitações e Contratações Administrativas</t>
  </si>
  <si>
    <t>JUSTEN FILHO, Marçal</t>
  </si>
  <si>
    <t>Curso Prático de Direito Previdenciário</t>
  </si>
  <si>
    <t>KERTZMAN, Ivan</t>
  </si>
  <si>
    <t>Guia Prático da Previdência Social</t>
  </si>
  <si>
    <t>KERTZMAN, Ivan; MARTINEZ, Luciano</t>
  </si>
  <si>
    <t>Responsabilidade Civil dos Hospitais - Código Civil e Código de Defesa
do Consumidor</t>
  </si>
  <si>
    <t>KFOURI NETO, Miguel</t>
  </si>
  <si>
    <t>Sistema  Penal  e  Poder  Punitivo:  Estudos  em  Homenagem  ao  Prof.
Aury Lopes Jr.</t>
  </si>
  <si>
    <t>KHALED JR., Salah H. (Coord.)</t>
  </si>
  <si>
    <t>Letramento</t>
  </si>
  <si>
    <t>A Investigação Defensiva no Processo Penal brasileiro</t>
  </si>
  <si>
    <t>KISS, Vanessa Morais</t>
  </si>
  <si>
    <t>Estatuto jurídico da inteligência artificial : entre categorias e conceitos,
a busca por marcos regulatórios</t>
  </si>
  <si>
    <t>LACERDA, Bruno Torquato Zampier</t>
  </si>
  <si>
    <t>Manual  de  Inteligência  Artificial  no  Direito  Brasileiro:  Conforme  a  Lei
Geral de Proteção de Dados -LGPD</t>
  </si>
  <si>
    <t>LAGE, Fernanda de Carvalho</t>
  </si>
  <si>
    <t>Prática Processual Previdenciária: Administrativa e Judicial</t>
  </si>
  <si>
    <t>LAZZARI,      João      Batista;      KRAVCHYCHYN,
Jefferson       Luis;       KRAVCHYCHYN,       Gisele; CASTRO, Carlos Alberto Pereira de</t>
  </si>
  <si>
    <t>Curso de Direito do Trabalho</t>
  </si>
  <si>
    <t>LEITE, Carlos Henrique Bezerra</t>
  </si>
  <si>
    <t>Direito e Saúde Mental</t>
  </si>
  <si>
    <t>LEME, Renata Salgado (Org.)</t>
  </si>
  <si>
    <t>Direito Constitucional Esquematizado</t>
  </si>
  <si>
    <t>LENZA, Pedro</t>
  </si>
  <si>
    <t>Manual de Processo Penal - Volume Único</t>
  </si>
  <si>
    <t>LIMA, Renato Brasileiro de</t>
  </si>
  <si>
    <t>Direito Civil - vol.1</t>
  </si>
  <si>
    <t>LOBO, Paulo Luiz Neto</t>
  </si>
  <si>
    <t>Direito Civil - vol.2</t>
  </si>
  <si>
    <t>Direito Civil - vol.3</t>
  </si>
  <si>
    <t>Direito Civil - vol.4</t>
  </si>
  <si>
    <t>Direito Civil - vol.5</t>
  </si>
  <si>
    <t>Direito Processual Penal</t>
  </si>
  <si>
    <t>LOPES JR., Aury</t>
  </si>
  <si>
    <t>Fundamentos do Processo Penal</t>
  </si>
  <si>
    <t>Prisões Cautelares</t>
  </si>
  <si>
    <t>LOWDERMILK, Travis</t>
  </si>
  <si>
    <t>Novatec</t>
  </si>
  <si>
    <t>Direito, Processo e Tecnologia</t>
  </si>
  <si>
    <t>LUCON,  Paulo Henrique  dos  S.;  WOLKART,  Erik
Navarro;      LAUX,      Francisco      de      Mesquita; RAVAGNANI, Giovani dos Santos (Coord.)</t>
  </si>
  <si>
    <t>Objeto dos recursos cíveis</t>
  </si>
  <si>
    <t>Precedentes judiciais e o direito processual civil</t>
  </si>
  <si>
    <t>Processo Tributário</t>
  </si>
  <si>
    <t>MACHADO, Hugo de Brito</t>
  </si>
  <si>
    <t>Direito de Família</t>
  </si>
  <si>
    <t>Fraude no Direito de Família e Sucessões</t>
  </si>
  <si>
    <t>Execução Fiscal: Doutrina e jurisprudência para utilização profissional</t>
  </si>
  <si>
    <t>Lições de Direito Previdenciário e Administrativo no serviço público</t>
  </si>
  <si>
    <t>Defensoria Pública, Constituição e Ciência Política</t>
  </si>
  <si>
    <t>Curso de Execução Penal</t>
  </si>
  <si>
    <t>MARCÃO, Renato Flávio</t>
  </si>
  <si>
    <t>Procedimentos Especiais</t>
  </si>
  <si>
    <t>MARCATO, Antonio Carlos</t>
  </si>
  <si>
    <t>Técnica Processual e Tutela dos Direitos</t>
  </si>
  <si>
    <t>MARINONI, Luiz Guilherme</t>
  </si>
  <si>
    <t>Tutela de Urgência e Tutela da Evidência</t>
  </si>
  <si>
    <t>Curso de Processo Civil - vol.1</t>
  </si>
  <si>
    <t>MARINONI,  Luiz  Guilherme;  ARENHART,  Sérgio
C.; MITIDIERO, Daniel</t>
  </si>
  <si>
    <t>Curso de Processo Civil - vol.2</t>
  </si>
  <si>
    <t>Curso de Processo Civil - vol.3</t>
  </si>
  <si>
    <t>Código de Processo Civil Comentado</t>
  </si>
  <si>
    <t>Manual do Processo Civil</t>
  </si>
  <si>
    <t>Juiz Natural e Eficiência Processual</t>
  </si>
  <si>
    <t>Recurso Extraordinário e Recurso Especial</t>
  </si>
  <si>
    <t>MARINONI, Luiz Guilherme; MITIDIERO, Daniel</t>
  </si>
  <si>
    <t>Ação Rescisória: do Juízo Rescindente ao Juízo Rescisório</t>
  </si>
  <si>
    <t>Curso de Decadência e de Prescrição no Direito Tributário: Regras do
Direito e Segurança</t>
  </si>
  <si>
    <t>MARQUES, Renata Elaine Silva Ricetti</t>
  </si>
  <si>
    <t>Reforma da Previdência - Entenda o que mudou</t>
  </si>
  <si>
    <t>MARTINEZ, Luciano</t>
  </si>
  <si>
    <t>Sociologia do Direito</t>
  </si>
  <si>
    <t>Filosofia do Direito</t>
  </si>
  <si>
    <t>MASSAD, Carlos Eduardo</t>
  </si>
  <si>
    <t>Marco Legal das Startups: Lei Complementar 182/2021 e o fomento ao
Empreendedorismo no Brasil</t>
  </si>
  <si>
    <t>Manual de Direito Tributário</t>
  </si>
  <si>
    <t>MAZZA, Alexandre</t>
  </si>
  <si>
    <t>A Defesa dos Interesses Difusos em Juízo</t>
  </si>
  <si>
    <t>Curso de Direito Internacional Público</t>
  </si>
  <si>
    <t>Curso de Direitos Humanos</t>
  </si>
  <si>
    <t>MEDINA, José Garcia</t>
  </si>
  <si>
    <t>Lei Maria da Penha na Prática</t>
  </si>
  <si>
    <t>MELLO, Adriana Ramos de; PAIVA, Lívia de Meira
Lima</t>
  </si>
  <si>
    <t>Direitos Humanos - Da Construção Histórica aos Dias Atuais</t>
  </si>
  <si>
    <t>MELLO, Cleyson de Moraes</t>
  </si>
  <si>
    <t>Usucapião Judicial e Extrajudicial</t>
  </si>
  <si>
    <t>Estudos de Direito Processual em Homenagem a Paulo Cezar Pinheiro
Carneiro</t>
  </si>
  <si>
    <t>MENDES, Aluisio Gonçalves de C.; DINAMARCO, Cândido  Rangel;  PINHO,  Humberto  Dalla  B.  de/
FUX, Luiz (Coords.)</t>
  </si>
  <si>
    <t>MENDES,    Gilmar    Ferreira;    BRANCO,    Paulo
Gustavo Gonet</t>
  </si>
  <si>
    <t>MENEZES, Joyceane Bezerra de (Org.)</t>
  </si>
  <si>
    <t>Pensão Por Morte e os Dependentes do Regime Geral de Previdência
Social</t>
  </si>
  <si>
    <t>MIGUELI, Priscilla Milena Simonato de</t>
  </si>
  <si>
    <t>Relevância no Recurso Especial</t>
  </si>
  <si>
    <t>MITIDIERO, Daniel</t>
  </si>
  <si>
    <t>MONEBHURRUN, Nitish</t>
  </si>
  <si>
    <t>Direito Constitucional</t>
  </si>
  <si>
    <t>Guia Prático da Nova Lei de Licitações e Contratos</t>
  </si>
  <si>
    <t>MORAES, Alexandre Nunes de</t>
  </si>
  <si>
    <t>Imperium</t>
  </si>
  <si>
    <t>A Juízo do Tempo: Estudos Atuais sobre Prescrição</t>
  </si>
  <si>
    <t>MORAES,  Maria  Celina  B.  de;  GUEDES,  Gisela
Sampaio  da  Cruz;  SOUZA,  Eduardo  Nunes  de (Coords.)</t>
  </si>
  <si>
    <t>Precatórios - O Seu Novo Regime Jurídico</t>
  </si>
  <si>
    <t>Código Civil e Legislação em Vigor</t>
  </si>
  <si>
    <t>Código de Processo Civil</t>
  </si>
  <si>
    <t>Constituição Federal Comentada</t>
  </si>
  <si>
    <t>Coronavírus: Impactos no Direito de Família e Sucessões</t>
  </si>
  <si>
    <t>Judiciário  5.0:  Inovação,  Governança,  Usucentrismo,  Sustentabilidade
e Segurança Jurídica</t>
  </si>
  <si>
    <t>NEVES JUNIOR, Paulo Cezar</t>
  </si>
  <si>
    <t>Blucher</t>
  </si>
  <si>
    <t>Ações Constitucionais</t>
  </si>
  <si>
    <t>Manual de Direito Processual Civil - Volume Único</t>
  </si>
  <si>
    <t>NÓBREGA,     Tatiana     de     Lima;     BENEDITO,
Maurício Roberto de S.</t>
  </si>
  <si>
    <t>Código de Processo Penal Comentado</t>
  </si>
  <si>
    <t>Manual de Mediação: Guia Prático da Autocomposição</t>
  </si>
  <si>
    <t>NUNES, Antonio Carlos Ozório</t>
  </si>
  <si>
    <t>Curso Completo de Direito Processual Tributário</t>
  </si>
  <si>
    <t>NUNES, Cleucio Santos</t>
  </si>
  <si>
    <t>Home Office e Teletrabalho</t>
  </si>
  <si>
    <t>OLIVEIRA, Francis Junio de</t>
  </si>
  <si>
    <t>Teoria da Improbidade Administrativa: Má Gestão Pública, Corrupção,
Ineficiência</t>
  </si>
  <si>
    <t>OSÓRIO, Fábio Medina</t>
  </si>
  <si>
    <t>Curso de Processo Penal</t>
  </si>
  <si>
    <t>Novo Curso de Direito Civil - vol.1</t>
  </si>
  <si>
    <t>PAMPLONA      FILHO,      Rodolfo      Mario      V.;
GAGLIANO, Pablo Stolze</t>
  </si>
  <si>
    <t>Novo Curso de Direito Civil - vol.2</t>
  </si>
  <si>
    <t>Novo Curso de Direito Civil - vol.3</t>
  </si>
  <si>
    <t>Novo Curso de Direito Civil - vol.4</t>
  </si>
  <si>
    <t>Novo Curso de Direito Civil - vol.5</t>
  </si>
  <si>
    <t>Novo Curso de Direito Civil - vol.6</t>
  </si>
  <si>
    <t>Novo Curso de Direito Civil - vol.7</t>
  </si>
  <si>
    <t>Curso de direito processual ambiental</t>
  </si>
  <si>
    <t>D'Plácido</t>
  </si>
  <si>
    <t>Curso de Direito Tributário Completo</t>
  </si>
  <si>
    <t>PAULSEN, Leandro</t>
  </si>
  <si>
    <t>Diálogos Sobre a Fazenda Pública em Juízo</t>
  </si>
  <si>
    <t>Fazenda Pública e Execução</t>
  </si>
  <si>
    <t>PEIXOTO, Ulisses Vieira Moreira</t>
  </si>
  <si>
    <t>Código Civil Comentado: Doutrina e Jurisprudência – Lei n. 10.406, de
10.01.2002</t>
  </si>
  <si>
    <t>PELUSO, Antonio Cezar (Coord.)</t>
  </si>
  <si>
    <t>Manole</t>
  </si>
  <si>
    <t>Plenário do Tribunal do Júri</t>
  </si>
  <si>
    <t>Planos de Saúde e a Tutela Judicial de Direitos: Teoria e Prática</t>
  </si>
  <si>
    <t>A Padronização Decisória na Era da Inteligência Artificial: uma possível
leitura hermenêutica e da autonomia do direito</t>
  </si>
  <si>
    <t>PEREIRA, João Sérgio dos Santos Soares</t>
  </si>
  <si>
    <t>Prescrição e Decadência dos Benefícios Previdenciários</t>
  </si>
  <si>
    <t>Contratação de Inovação na Justiça: Com avanços do Marco Legal da
Ciência, Tecnologia e Inovação</t>
  </si>
  <si>
    <t>PICCOLI, Ademir (Org.)</t>
  </si>
  <si>
    <t>Vidaria</t>
  </si>
  <si>
    <t>Direito Digital</t>
  </si>
  <si>
    <t>PINHEIRO, Patricia Peck</t>
  </si>
  <si>
    <t>Inteligência artificial: aplicada ao processo de tomada de decisões</t>
  </si>
  <si>
    <t>Direitos Humanos e o Direito Constitucional Internacional</t>
  </si>
  <si>
    <t>PIOVESAN, Flávia</t>
  </si>
  <si>
    <t>Direito Financeiro</t>
  </si>
  <si>
    <t>PISCITELLI, Tathiane</t>
  </si>
  <si>
    <t>Tributação da Economia Digital</t>
  </si>
  <si>
    <t>PISCITELLI, Tathiane; LARA, Daniela Silveira</t>
  </si>
  <si>
    <t>Tutela  Coletiva:  Processo  Coletivo  e  Técnicas  de  Padronização  das
Decisões</t>
  </si>
  <si>
    <t>A Nova Lei do Agro: Comentários à Lei 13.986/20</t>
  </si>
  <si>
    <t>POLETTI, Claudinei Antonio</t>
  </si>
  <si>
    <t>Contemplar</t>
  </si>
  <si>
    <t>Direito Internacional Público e Privado</t>
  </si>
  <si>
    <t>O Direito de Não Produzir Prova Contra Si - A Prova Desabonatória</t>
  </si>
  <si>
    <t>Direito Processual Tributário</t>
  </si>
  <si>
    <t>PRIA, Rodrigo Dalla</t>
  </si>
  <si>
    <t>PRUX, Oscar Ivan</t>
  </si>
  <si>
    <t>Fake News - A conexão entre a desinformação e o Direito</t>
  </si>
  <si>
    <t>RAIS, Diogo</t>
  </si>
  <si>
    <t>Dano Moral</t>
  </si>
  <si>
    <t>REIS, Clayton</t>
  </si>
  <si>
    <t>Direito Internacional Público - Curso Elementar</t>
  </si>
  <si>
    <t>REZEK, Francisco</t>
  </si>
  <si>
    <t>Direito do Agronegócio</t>
  </si>
  <si>
    <t>RIZZARDO, Arnaldo</t>
  </si>
  <si>
    <t>Direito Previdenciário: Fundamentos de Interpretação e Aplicação</t>
  </si>
  <si>
    <t>ROCHA,   Daniel   Machado   da;   SAVARIS,   José
Antonio</t>
  </si>
  <si>
    <t>Alteridade</t>
  </si>
  <si>
    <t>ROSA, Íris Vânia Santos</t>
  </si>
  <si>
    <t>Código Civil Comentado Artigo Por Artigo</t>
  </si>
  <si>
    <t>Manual de Direito da Criança e do Adolescente</t>
  </si>
  <si>
    <t>Curso de Processo Penal Militar</t>
  </si>
  <si>
    <t>ROSSETTO, Enio Luiz</t>
  </si>
  <si>
    <t>Insalubridade,   Periculosidade   e   Aposentadoria   Especial:   Aspectos
Técnicos e Práticos</t>
  </si>
  <si>
    <t>SALIBA, Tuffi Messias</t>
  </si>
  <si>
    <t>LuJur</t>
  </si>
  <si>
    <t>Aposentadoria Especial: Aspectos Técnicos para Caracterização</t>
  </si>
  <si>
    <t>LTr</t>
  </si>
  <si>
    <t>Recuperação Judicial, Extrajudicial e Falência - Teoria e Prática</t>
  </si>
  <si>
    <t>SANTA CRUZ, André</t>
  </si>
  <si>
    <t>Proteção de Dados: Temas Controvertidos</t>
  </si>
  <si>
    <t>A  Eficácia  dos  Direitos  Fundamentais:  uma  teoria  geral  dos  Direitos
Fundamentais na perspectiva constitucional</t>
  </si>
  <si>
    <t>SARLET, Ingo Wolfgang</t>
  </si>
  <si>
    <t>Curso de Direito Ambiental</t>
  </si>
  <si>
    <t>SARLET,    Ingo    Wolfgang;     MARINONI,    Luiz
Guilherme; MITIDIERO, Daniel</t>
  </si>
  <si>
    <t>Dignidade da Pessoa Humana: Conteúdo, Trajetórias e Metodologia</t>
  </si>
  <si>
    <t>SCAFF;    Fernando    Facury;    TORRES;    Heleno Taveira;     DERZI;     Misabel     Abreu     Machado;
BATISTA JÚNIOR, Onofre Alves (Org.)</t>
  </si>
  <si>
    <t>Diálogos Sobre o Direito Tributário e Financeiro</t>
  </si>
  <si>
    <t>Arbitragem, Mediação, Conciliação e Negociação</t>
  </si>
  <si>
    <t>Comentários à Lei de Arbitragem</t>
  </si>
  <si>
    <t>Manual de Direito do Consumidor: Tópicos &amp; Controvérsias</t>
  </si>
  <si>
    <t>SCHWARTZ, Fabio</t>
  </si>
  <si>
    <t>Constituição e Código Tributário Comentados: Sob a ótica da Fazenda
Nacional</t>
  </si>
  <si>
    <t>SEEFELDER,      Cláudio;      CAMPOS,      Rógerio
(Coord.)</t>
  </si>
  <si>
    <t>Tornozeleira Eletrônica - Análise Comparada (Brasil x EUA x Portugal) dos Parâmetros e Limites Constitucionais da Utilização da Monitoração</t>
  </si>
  <si>
    <t>SILVA NETO, Arthur Corrêa da</t>
  </si>
  <si>
    <t>Capacidade Civil da Pessoa com Deficiência Intelectual e Mental: entre
a autonomia e a desproteção jurídica</t>
  </si>
  <si>
    <t>Curso de Direito Constitucional Positivo</t>
  </si>
  <si>
    <t>SILVA, José Afonso da</t>
  </si>
  <si>
    <t>Direito à Saúde na Justiça: Teoria e Prática</t>
  </si>
  <si>
    <t>SILVA, Júlio César Ballerini</t>
  </si>
  <si>
    <t>SILVEIRA, João José Custódio da (Coord.)</t>
  </si>
  <si>
    <t>Suicídio como Acidente do Trabalho e Direitos Fundamentais</t>
  </si>
  <si>
    <t>SIMM, Zeno</t>
  </si>
  <si>
    <t>Manual Prático de Direito do Consumidor</t>
  </si>
  <si>
    <t>Manual de Processo Administrativo Disciplinar</t>
  </si>
  <si>
    <t>Metaverso e Direito : Desafios e Oportunidades</t>
  </si>
  <si>
    <t>Curso de Peças e Pareceres - Advocacia Pública - Teoria e Prática</t>
  </si>
  <si>
    <t>SOUZA, Caio Vinícius Sousa e</t>
  </si>
  <si>
    <t>STRECK, Lenio Luiz</t>
  </si>
  <si>
    <t>O Dia em que a Constituição foi Julgada: A História das ADCs 43, 44 e
54</t>
  </si>
  <si>
    <t>STRECK, Lenio Luiz; BREDA, Juliano (Coords.)</t>
  </si>
  <si>
    <t>Curso de Direito Penal Informático - Partes Geral e Especial: de acordo
com o Pacote Anticrime</t>
  </si>
  <si>
    <t>Tributação no Agronegócio: uma Análise Geral dos Principais Tributos
Incidentes</t>
  </si>
  <si>
    <t>TAMARINDO,       Ubirajara       Garcia       Ferreira;
PIGATTO, Gessuir</t>
  </si>
  <si>
    <t>Mediação nos Conflitos Civis</t>
  </si>
  <si>
    <t>Coronavírus: Direitos dos Cidadãos e Acesso à Justiça</t>
  </si>
  <si>
    <t>Manual de Direito Civil - Volume Único</t>
  </si>
  <si>
    <t>TAVARES, André Ramos</t>
  </si>
  <si>
    <t>Curso de Processo Penal e Execução Penal</t>
  </si>
  <si>
    <t>TÁVORA, Nestor; ALENCAR, Rosmar Rodrigues</t>
  </si>
  <si>
    <t>Diversidade  Sexual e  de Gênero:  Afirmação  de  Direitos e  Combate a
Homotransfobia</t>
  </si>
  <si>
    <t>TEOTÔNIO, Paulo José Freire ... et al.</t>
  </si>
  <si>
    <t>Provas no Direito Digital</t>
  </si>
  <si>
    <t>A Liberdade Econômica: Uma Análise Material e Processual da Lei nº
13.874/2019</t>
  </si>
  <si>
    <t>Código de Processo Civil Anotado</t>
  </si>
  <si>
    <t>Processo de Execução e Cumprimento de Sentença</t>
  </si>
  <si>
    <t>Prescrição e Decadência</t>
  </si>
  <si>
    <t>Precedentes no Processo Brasileiro</t>
  </si>
  <si>
    <t>Negócio Jurídico</t>
  </si>
  <si>
    <t>Licenciamento Ambiental</t>
  </si>
  <si>
    <t>Vade Mecum Saraiva</t>
  </si>
  <si>
    <t>Vários Autores</t>
  </si>
  <si>
    <t>Acordo de não Persecução Penal</t>
  </si>
  <si>
    <t>VASCONCELLOS, Vinicius Gomes de</t>
  </si>
  <si>
    <t>Eficiência e garantismo no processo penal: estudos em homenagem a
Antonio Scarance Fernandes</t>
  </si>
  <si>
    <t>LiberArs</t>
  </si>
  <si>
    <t>Mandado de Segurança na Prática Judiciária</t>
  </si>
  <si>
    <t>WALD, Arnoldo</t>
  </si>
  <si>
    <t>Curso Avançado de Processo Civil - vol.1</t>
  </si>
  <si>
    <t>WAMBIER, Luiz Rodrigues; TALAMINI, Eduardo</t>
  </si>
  <si>
    <t>Curso Avançado de Processo Civil - vol.2</t>
  </si>
  <si>
    <t>Curso Avançado de Processo Civil - vol.3</t>
  </si>
  <si>
    <t>Curso Avançado de Processo Civil - vol.4</t>
  </si>
  <si>
    <t>Análise Econômica do Processo Civil: Como a Economia, o Direito e a
Psicologia podem vencer a Tragédia da Justiça</t>
  </si>
  <si>
    <t>WOLKART, Erik Navarro</t>
  </si>
  <si>
    <t>Manual de Direito Penal Brasileiro - Parte Geral</t>
  </si>
  <si>
    <t>ZAFFARONI,  Eugenio  Raúl;  PIERANGELI,  José
Henrique</t>
  </si>
  <si>
    <t>Crimes Modernos: O Impacto da Tecnologia no Direito</t>
  </si>
  <si>
    <t>ZANIOLO, Pedro Augusto</t>
  </si>
  <si>
    <t>Manual de Gestão Judicial</t>
  </si>
  <si>
    <t>Tirant Lo Blanch</t>
  </si>
  <si>
    <t>https://www.almedina.com.br/produto/os-direitos-dos-povos-indigenas-10461</t>
  </si>
  <si>
    <t>1 ª</t>
  </si>
  <si>
    <t>https://altabooks.com.br/produto/design-thinking/</t>
  </si>
  <si>
    <t>ESGOTADO</t>
  </si>
  <si>
    <t>https://www.alteridade.com.br/produto/direito-previdenciario-fundamentos-de-interpretacao-e-aplicacao/</t>
  </si>
  <si>
    <t>2 ª</t>
  </si>
  <si>
    <t>https://www.alteridade.com.br/produto/suicidio-como-acidente-do-trabalho-e-direitos-fundamentais/</t>
  </si>
  <si>
    <t>CATÁLOGO</t>
  </si>
  <si>
    <t>https://www.livrariart.com.br/lei-de-arbitragem-anotada/p</t>
  </si>
  <si>
    <t>26 ª</t>
  </si>
  <si>
    <t>https://www.editoradodireito.com.br/manual-de-direito-internacional-publico/p</t>
  </si>
  <si>
    <t>13 ª</t>
  </si>
  <si>
    <t>https://www.editoradodireito.com.br/calculo-de-beneficios-previdenciarios/p</t>
  </si>
  <si>
    <t>https://www.editoranoeses.com.br/livros-editora-noeses/curso-de-direito-processual-penal-em-conformidade-com-a-teoria-do-direito.html</t>
  </si>
  <si>
    <t>17 ª</t>
  </si>
  <si>
    <t>https://www.editorajuspodivm.com.br/direito-tributario-2023#</t>
  </si>
  <si>
    <t>4 ª</t>
  </si>
  <si>
    <t>https://www.grupogen.com.br/livro-guia-pratico-dos-beneficios-previdenciarios-helio-gustavo-alves-editora-forense-9786559644513</t>
  </si>
  <si>
    <t>https://www.editoragz.com.br/uma-vida-dedicada-ao-direito-estudos-em-homenagem-a-roberto-rosas</t>
  </si>
  <si>
    <t>24 ª</t>
  </si>
  <si>
    <t>https://www.grupogen.com.br/teoria-geral-do-processo-9786559642991</t>
  </si>
  <si>
    <t>20 º</t>
  </si>
  <si>
    <t>https://www.livrariart.com.br/manual-de-direito-processual-civil-20-edicao/p</t>
  </si>
  <si>
    <t>5 ª</t>
  </si>
  <si>
    <t>https://www.livrariart.com.br/embargos-de-declaracao-5-edicao/p</t>
  </si>
  <si>
    <t>https://www.livrariart.com.br/coisa-julgada-2-edicao/p</t>
  </si>
  <si>
    <t>https://www.editorajuspodivm.com.br/curso-de-direito-e-processo-previdenciario-monstro-verde-2023-curso-de-processo-judicial-previdenciario-com-enfase-no-rito-do-jef-10h-2023#</t>
  </si>
  <si>
    <t>https://www.editorajuspodivm.com.br/novo-regulamento-da-previdencia-comparado-2020</t>
  </si>
  <si>
    <t>https://www.editorajuspodivm.com.br/direito-ambiental-esquematizado-2023</t>
  </si>
  <si>
    <t>https://www.editorajuspodivm.com.br/manual-pratico-de-calculos-previdenciarios-concessao-e-revisao-de-beneficios-do-regime-geral-2023#</t>
  </si>
  <si>
    <t>25 ª</t>
  </si>
  <si>
    <t>https://www.editoradodireito.com.br/direito-tributario-brasileiro/p</t>
  </si>
  <si>
    <t>11 ª</t>
  </si>
  <si>
    <t>https://www.grupogen.com.br/interesses-difusos-e-coletivos-vol-1-9788530993276</t>
  </si>
  <si>
    <t>https://www.grupogen.com.br/livro-interesses-difusos-e-coletivos-vol-2-adriano-andrade-cleber-masson-landolfo-andrade-gabriel-lino-lauro-ribeiro-e-rafael-machado-editora-metodo-9786559644353</t>
  </si>
  <si>
    <t>https://www.editoragz.com.br/licoes-de-direito-imobiliario-homenagem-a-sylvio-capanema-de-souza</t>
  </si>
  <si>
    <t>23 ª</t>
  </si>
  <si>
    <t>https://www.grupogen.com.br/livro-direito-ambiental-paulo-de-bessa-antunes-editora-atlas-9786559773770</t>
  </si>
  <si>
    <t>6 ª</t>
  </si>
  <si>
    <t>https://www.grupogen.com.br/pratica-de-recursos-no-processo-civil</t>
  </si>
  <si>
    <t>https://www.catalivros.com.br/comprar/direitos-territoriais-indigenas/direito-constitucional/1625</t>
  </si>
  <si>
    <t>https://www.livrariart.com.br/curso-de-processo-civil-coletivo-9786559910823/p</t>
  </si>
  <si>
    <t>8 ª</t>
  </si>
  <si>
    <t>https://www.livrariart.com.br/execucao-civil-nos-juizados-especiais/p</t>
  </si>
  <si>
    <t>21 ª</t>
  </si>
  <si>
    <t>INDISPONÍVEL</t>
  </si>
  <si>
    <t>https://www.livrariart.com.br/manual-da-execucao-21-edicao/p</t>
  </si>
  <si>
    <t>10 ª</t>
  </si>
  <si>
    <t>https://www.livrariart.com.br/manual-dos-recursos-10-edicao/p</t>
  </si>
  <si>
    <t>https://www.jurua.com.br/shop_item.asp?id=28724</t>
  </si>
  <si>
    <t>https://www.livrariart.com.br/desjudicializacao-justica-conciliativa-e-poder-publico/p</t>
  </si>
  <si>
    <t>https://www.editorajuspodivm.com.br/teoria-da-igualdade-tributaria-2021</t>
  </si>
  <si>
    <t>https://www.livrariart.com.br/provas-ilicitas-8/p</t>
  </si>
  <si>
    <t>https://www.livrariart.com.br/visual-law/p?gclid=EAIaIQobChMI59i-_cTIgQMVEYDCCB3hhgcYEAAYASAAEgKyFfD_BwE</t>
  </si>
  <si>
    <t>https://www.livrariart.com.br/manual-dos-recursos-penais-6-edicao-9786526000878/p</t>
  </si>
  <si>
    <t>https://www.livrariart.com.br/processo-penal-11-edicao/p</t>
  </si>
  <si>
    <t>https://www.livrariart.com.br/comentarios-a-lei-de-abuso-de-autoridade/p</t>
  </si>
  <si>
    <t>https://www.catalivros.com.br/comprar/o-codigo-civil-e-o-estatuto-da-pessoa-co/direito-civil/2131</t>
  </si>
  <si>
    <t>https://www.editoradodireito.com.br/curso-de-direito-constitucional-contemporaneo/p</t>
  </si>
  <si>
    <t>https://www.grupogen.com.br/curso-de-direito-internacional-privado-42181267</t>
  </si>
  <si>
    <t>https://www.editorajuspodivm.com.br/temas-controversos-da-nova-lei-de-licitacoes-e-contratos-2021</t>
  </si>
  <si>
    <t>https://www.livrariart.com.br/manual-de-direito-do-consumidor-10-edicao/p</t>
  </si>
  <si>
    <t>7 ª</t>
  </si>
  <si>
    <t>https://www.editorajuspodivm.com.br/manual-de-direito-economico-2023</t>
  </si>
  <si>
    <t>https://www.editoradelrey.com.br/direito/direito-civil/povos-indigenas-e-direitos-territoriais-9786557910344</t>
  </si>
  <si>
    <t>16 ª</t>
  </si>
  <si>
    <t>https://www.livrariart.com.br/lei-de-recuperacao-de-empresas-e-falencia-9786526009970/p</t>
  </si>
  <si>
    <t>29 ª</t>
  </si>
  <si>
    <t>https://www.editoradodireito.com.br/tratado-de-direito-penal-parte-geral-volume-1-29-edicao/p</t>
  </si>
  <si>
    <t>https://www.editoradodireito.com.br/tratado-de-direito-penal-parte-especial-volume-2-23-edicao/p</t>
  </si>
  <si>
    <t>19 ª</t>
  </si>
  <si>
    <t>https://www.editoradodireito.com.br/tratado-de-direito-penal-parte-especial-crimes-contra-patrimonio-ate-crime-contra-o-sentimento-religioso-e-contra-o-respeito-aos-mortos-volume-3-19-edicao/p</t>
  </si>
  <si>
    <t>https://www.editoradodireito.com.br/tratado-de-direito-penal-parte-especial-volume-4-17-edicao/p</t>
  </si>
  <si>
    <t>https://www.editoradodireito.com.br/tratado-de-direito-penal-parte-especial-volume-5/p</t>
  </si>
  <si>
    <t>https://www.livrariart.com.br/acao-rescisoria-e-precedentes/p</t>
  </si>
  <si>
    <t>35 ª</t>
  </si>
  <si>
    <t>https://www.editorajuspodivm.com.br/curso-de-direito-constitucional-20204</t>
  </si>
  <si>
    <t>https://www.editorajuspodivm.com.br/dialogos-sobre-o-cpc-2023</t>
  </si>
  <si>
    <t>18 ª</t>
  </si>
  <si>
    <t>https://www.editorajuspodivm.com.br/manual-de-direito-do-consumidor-a-luz-da-jurisprudencia-do-stj-2023</t>
  </si>
  <si>
    <t>https://www.editoracrv.com.br/produtos/detalhes/36079-judiciario-brasileiro-e-inteligencia-artificial</t>
  </si>
  <si>
    <t>9 ª</t>
  </si>
  <si>
    <t>https://www.editoradodireito.com.br/manual-de-direito-processual-civil-9-edicao-2023/p</t>
  </si>
  <si>
    <t>https://www.editoradodireito.com.br/curso-de-direito-constitucional-16-edicao-2023/p</t>
  </si>
  <si>
    <t>https://www.freitasbastos.com.br/produto/nova-lei-seca-4a-ed-90</t>
  </si>
  <si>
    <t>https://www.editorajuspodivm.com.br/coisa-julgada-e-preclusoes-dinamicas-2021</t>
  </si>
  <si>
    <t>https://www.livrariart.com.br/curso-de-arbitragem-mediacao-conciliacao-tribunal-multiportas-9-edicao/p</t>
  </si>
  <si>
    <t>https://www.editorajuspodivm.com.br/curso-de-direito-do-trabalho-20212</t>
  </si>
  <si>
    <t>https://loja.editoraforum.com.br/obras-publicas-comentarios-a-jurisprudencia-do-tcu-4a-edicao?search=Obras%20p%C3%BAblicas</t>
  </si>
  <si>
    <t>https://www.jurua.com.br/shop_item.asp?id=29042</t>
  </si>
  <si>
    <t>47 ª</t>
  </si>
  <si>
    <t>https://www.editoradodireito.com.br/clt-comentarios-a-consolidacao-das-leis-trabalhistas/p</t>
  </si>
  <si>
    <r>
      <t>Juspodivm</t>
    </r>
    <r>
      <rPr>
        <b/>
        <sz val="8"/>
        <color rgb="FFFF0000"/>
        <rFont val="Calibri"/>
        <family val="2"/>
        <scheme val="minor"/>
      </rPr>
      <t xml:space="preserve"> (ATLAS)</t>
    </r>
  </si>
  <si>
    <t>37 ª</t>
  </si>
  <si>
    <t>https://www.grupogen.com.br/livro-manual-de-direito-administrativo-jose-dos-santos-carvalho-filho-editora-atlas-9786559774258</t>
  </si>
  <si>
    <t>https://www.editorajuspodivm.com.br/manual-de-direito-administrativo-2023</t>
  </si>
  <si>
    <t>33 ª</t>
  </si>
  <si>
    <t>https://www.editoranoeses.com.br/curso-de-direito-tributario-33-edic-o-revista.html</t>
  </si>
  <si>
    <t>3 ª</t>
  </si>
  <si>
    <t>https://www.jurua.com.br/shop_item.asp?id=30166</t>
  </si>
  <si>
    <t>https://www.editoracasadodireito.com.br/produto/978-65-86025-90-3.html</t>
  </si>
  <si>
    <t>https://www.grupogen.com.br/livro-manual-de-direito-previdenciario-carlos-alberto-pereira-de-castro-e-joao-batista-lazzari-editora-forense-9786559646531</t>
  </si>
  <si>
    <t>https://www.jurua.com.br/shop_item.asp?id=25261</t>
  </si>
  <si>
    <t>https://www.editorajuspodivm.com.br/juizados-especiais-civeis-e-criminais-lei-90991995-comentada-2023</t>
  </si>
  <si>
    <t>https://www.livrariart.com.br/introducao-a-logica-juridica/p</t>
  </si>
  <si>
    <t>https://www.livrariart.com.br/legislacao-societaria-comentada-volume-1-1-edicao-9786526000533/p</t>
  </si>
  <si>
    <t>https://www.livrariart.com.br/curso-de-direito-comercial-volume-1-24-edicao/p</t>
  </si>
  <si>
    <t>https://www.livrariart.com.br/curso-de-direito-comercial-volume-2-23-edicao/p</t>
  </si>
  <si>
    <t>20 ª</t>
  </si>
  <si>
    <t>https://www.livrariart.com.br/curso-de-direito-comercial-volume-3-20-edicao/p</t>
  </si>
  <si>
    <t>15 ª</t>
  </si>
  <si>
    <t>https://www.livrariart.com.br/comentarios-a-lei-de-falencias-e-de-recuperacao-de-empresas/p</t>
  </si>
  <si>
    <t>2ª</t>
  </si>
  <si>
    <t>https://www.editorajuspodivm.com.br/dialogos-sobre-o-processo-penal-2021</t>
  </si>
  <si>
    <t>Conforme o contato via e-mail: anitagodoy@editorajuspodivm.com.br</t>
  </si>
  <si>
    <t>https://www.editoranoeses.com.br/livros-editora-noeses/execuc-o-fiscal.html</t>
  </si>
  <si>
    <t>https://lumenjuris.com.br/Categoria/sentenca-civel-3a-ed--2021-2936/p</t>
  </si>
  <si>
    <t>https://www.grupogen.com.br/livro-codigo-tributario-nacional-comentado-em-sua-moldura-constitucional-regina-helena-costa-editora-forense-9786559648122</t>
  </si>
  <si>
    <t>https://www.editoradodireito.com.br/curso-de-direito-tributario-13-edicao-2023/p</t>
  </si>
  <si>
    <t>https://www.editorajuspodivm.com.br/manual-de-direito-empresarial-volume-unico-2023#</t>
  </si>
  <si>
    <t>https://www.grupogen.com.br/livro-a-fazenda-publica-em-juizo-leonardo-carneiro-da-cunha-editora-forense-9786559647606</t>
  </si>
  <si>
    <t>12 ª</t>
  </si>
  <si>
    <t>https://www.editorajuspodivm.com.br/manual-de-direito-penal-parte-geral-volume-unico-2023#</t>
  </si>
  <si>
    <t>https://www.editorajuspodivm.com.br/manual-de-direito-penal-parte-especial-volume-unico-2023#</t>
  </si>
  <si>
    <t>https://www.editorajuspodivm.com.br/leis-penais-especiais-comentadas-2023</t>
  </si>
  <si>
    <t>https://www.livrariart.com.br/lei-de-improbidade-administrativa-reformada/p</t>
  </si>
  <si>
    <t>http://www.institutomemoria.com.br/detalhes.asp?id=499</t>
  </si>
  <si>
    <t>http://www.institutomemoria.com.br/detalhes.asp?id=632</t>
  </si>
  <si>
    <t>36 ª</t>
  </si>
  <si>
    <t>https://www.grupogen.com.br/livro-direito-administrativo-maria-sylvia-zanella-di-pietro-editora-forense-9786559646777</t>
  </si>
  <si>
    <t>https://www.grupogen.com.br/livro-manual-de-licitacoes-e-contratos-administrativos-maria-di-pietro-edgar-guimaraes-fabricio-motta-luciano-ferraz-thiago-marrara-e-victor-amorim-editora-forense-9786559647941</t>
  </si>
  <si>
    <t>SEM RETORNO DA EDITORA</t>
  </si>
  <si>
    <t>https://www.editorajuspodivm.com.br/manual-de-direito-das-familias-2023</t>
  </si>
  <si>
    <t>https://www.editorajuspodivm.com.br/alimentos-direito-acao-eficacia-e-execucao-2023</t>
  </si>
  <si>
    <t>https://www.editorajuspodivm.com.br/manual-das-sucessoes-2022</t>
  </si>
  <si>
    <t>https://www.editorajuspodivm.com.br/curso-de-direito-processual-civil-v1-introducao-ao-direito-processual-civil-parte-geral-e-processo-do-conhecimento-2023</t>
  </si>
  <si>
    <t>https://www.editorajuspodivm.com.br/curso-de-direito-processual-civil-v2-teoria-da-prova-direito-probatorio-decisao-precedente-coisa-julgada-e-tutela-provisoria-2023</t>
  </si>
  <si>
    <t>https://www.editorajuspodivm.com.br/curso-de-direito-processual-civil-v3-meios-de-impugnacao-as-decisoes-judiciais-e-processo-nos-tribunais-2023</t>
  </si>
  <si>
    <t>https://www.editorajuspodivm.com.br/curso-de-direito-processual-civil-v4-processo-coletivo-de-acordo-com-a-nova-lei-de-improbidade-administrativa-2023</t>
  </si>
  <si>
    <t>https://www.editorajuspodivm.com.br/curso-de-direito-processual-civil-v5-execucao-2023</t>
  </si>
  <si>
    <t>https://www.editorajuspodivm.com.br/por-uma-nova-teoria-dos-procedimentos-especiais-dos-procedimentos-as-tecnicas-2023</t>
  </si>
  <si>
    <t>https://www.editorajuspodivm.com.br/codigo-de-processo-civil-e-legislacao-extravagante-anotados-2023</t>
  </si>
  <si>
    <t>https://www.livrariart.com.br/curso-de-processo-constituciona-8-edicao/p</t>
  </si>
  <si>
    <t>https://www.editorajuspodivm.com.br/capitulos-de-sentenca-2021</t>
  </si>
  <si>
    <t>https://www.editorajuspodivm.com.br/memorias-de-um-processualista-2021</t>
  </si>
  <si>
    <t>4ª</t>
  </si>
  <si>
    <t>FORA DE CATÁLOGO</t>
  </si>
  <si>
    <t>https://www.estantevirtual.com.br/seboliberdade/candido-rangel-dinamarco-nova-era-do-processo-civil-dinamarco-1862229827?show_suggestion=0</t>
  </si>
  <si>
    <t>https://www.estantevirtual.com.br/mardehistorias/candido-rangel-dinamarco-vocabulario-do-processo-civil-c--3482757564?show_suggestion=0</t>
  </si>
  <si>
    <t>40 ª</t>
  </si>
  <si>
    <t>https://www.editoradodireito.com.br/curso-de-direito-civil-brasileiro-teoria-geral-do-direito-civil-volume-1/p</t>
  </si>
  <si>
    <t>38 ª</t>
  </si>
  <si>
    <t>https://www.editoradodireito.com.br/curso-de-direito-civil-brasileiro-teoria-das-obrigacoes-volume-2/p</t>
  </si>
  <si>
    <t>39 ª</t>
  </si>
  <si>
    <t>https://www.editoradodireito.com.br/curso-de-direito-civil-brasileiro-teoria-das-obrigacoes-contratuais-e-extracontratuais-volume-3/p</t>
  </si>
  <si>
    <t>https://www.editoradodireito.com.br/curso-de-direito-civil-brasileiro-direito-das-coisas-volume-4/p</t>
  </si>
  <si>
    <t>https://www.editoradodireito.com.br/curso-de-direito-civil-brasileiro-direito-de-familia-volume-5-37-edicao/p</t>
  </si>
  <si>
    <t>https://www.editoradodireito.com.br/curso-de-direito-civil-brasileiro-direito-das-sucessoes-volume-6-37-edicao/p</t>
  </si>
  <si>
    <t>https://www.editoradodireito.com.br/curso-de-direito-civil-brasileiro-responsabilidade-civil-volume-7-37-edicao/p</t>
  </si>
  <si>
    <t>14 ª</t>
  </si>
  <si>
    <t>https://www.editoradodireito.com.br/curso-de-direito-civil-brasileiro-volume-8-14-edicao/p</t>
  </si>
  <si>
    <t>https://www.grupogen.com.br/direito-internacional-privado</t>
  </si>
  <si>
    <t>https://www.grupogen.com.br/comentarios-ao-pacote-anticrime</t>
  </si>
  <si>
    <t>https://www.editorafoco.com.br/produto/legal-design-teoria-pratica-2023</t>
  </si>
  <si>
    <t>https://www.editorajuspodivm.com.br/manual-de-direito-civil-volume-unico-2023#</t>
  </si>
  <si>
    <t>https://www.livrariart.com.br/o-fim-dos-advogados/p</t>
  </si>
  <si>
    <t>https://www.editorajuspodivm.com.br/curso-de-direito-constitucional-2023#</t>
  </si>
  <si>
    <r>
      <t>Forense</t>
    </r>
    <r>
      <rPr>
        <b/>
        <sz val="8"/>
        <color rgb="FFFF0000"/>
        <rFont val="Calibri"/>
        <family val="2"/>
        <scheme val="minor"/>
      </rPr>
      <t xml:space="preserve"> (Forúm)</t>
    </r>
  </si>
  <si>
    <t>https://loja.editoraforum.com.br/contratacao-direta-sem-licitacao?search=9786555182323</t>
  </si>
  <si>
    <t>https://www.livrariart.com.br/direito-da-concorrencia-das-plataformas-digitais/p</t>
  </si>
  <si>
    <t>https://www.livrariart.com.br/justica-digital-2-edicao/p</t>
  </si>
  <si>
    <t>https://www.editorajuspodivm.com.br/lei-de-arbitragem-comentada-2023</t>
  </si>
  <si>
    <t>https://www.editoradodireito.com.br/curso-de-direito-ambiental-brasileiro/p</t>
  </si>
  <si>
    <t>https://lumenjuris.com.br/direito-agrario-e-ambiental/agronegocio-em-face-do-direito-ambiental-constitucional-brasileiro-o-2a-ed--2021-2871/p</t>
  </si>
  <si>
    <t>https://www.livrariart.com.br/codigo-tributario-nacional-comentado-8-edicao/p</t>
  </si>
  <si>
    <t>https://www.editorafoco.com.br/produto/tecnologia-e-justica-multiportas-1-ed-2021</t>
  </si>
  <si>
    <t>https://www.livrariart.com.br/o-judiciario-do-futuro/p?gclid=EAIaIQobChMIrOa6j8rIgQMVEEeRCh1VeQR6EAAYASAAEgJUwfD_BwE</t>
  </si>
  <si>
    <t>https://www.editorajuspodivm.com.br/manual-de-direito-previdenciario-20232</t>
  </si>
  <si>
    <t>https://www.editorajuspodivm.com.br/codigo-de-defesa-do-consumidor-comentado-artigo-por-artigo-2023</t>
  </si>
  <si>
    <t>https://lumenjuris.com.br/direito-constitucional/direito-indigena-ao-solo-o-2a-tiragem-2020-65/p</t>
  </si>
  <si>
    <t>https://www.editoramizuno.com.br/livro-contratos-de-planos-de-saude-josiane-araujo-gomes.html</t>
  </si>
  <si>
    <t>https://lumenjuris.com.br/Categoria/cade-a-juiza-2020-2416/p</t>
  </si>
  <si>
    <t>https://www.livrariart.com.br/comentarios-a-lei-da-acao-popular/p</t>
  </si>
  <si>
    <t>https://www.editoradodireito.com.br/direito-civil-brasileiro-parte-geral-volume-1/p</t>
  </si>
  <si>
    <t>https://www.editoradodireito.com.br/direito-civil-brasileiro-teoria-geral-das-obrigacoes-volume-2/p</t>
  </si>
  <si>
    <t>https://www.editoradodireito.com.br/direito-civil-brasileiro-contratos-e-atos-unilaterais-volume-3/p</t>
  </si>
  <si>
    <t>https://www.editoradodireito.com.br/direito-civil-brasileiro-responsabilidade-civil-volume-4/p</t>
  </si>
  <si>
    <t>https://www.editoradodireito.com.br/direito-civil-brasileiro-direito-das-coisas-volume-5-saraiva-jur/p</t>
  </si>
  <si>
    <t>https://www.editoradodireito.com.br/direito-civil-brasileiro-direito-de-familia-volume-6-saraiva-jur/p</t>
  </si>
  <si>
    <t>https://www.editoradodireito.com.br/direito-civil-brasileiro-direito-das-sucessoes-volume-7-saraiva-jur/p</t>
  </si>
  <si>
    <t>https://www.editoradodireito.com.br/curso-de-direito-processual-civil-teoria-geral-volume-1/p</t>
  </si>
  <si>
    <t>https://www.editoradodireito.com.br/curso-de-direito-processual-civil-processo-de-conhecimento-e-procedimentos-especiais-volume-2-19-edicao/p</t>
  </si>
  <si>
    <t>https://www.editoradodireito.com.br/curso-de-direito-processual-civil-execucao-processos-nos-tribunais-e-meios-de-impugnacao-das-decisoes-volume-3/p</t>
  </si>
  <si>
    <t>https://www.editoracasadodireito.com.br/produto/978-65-86025-95-8.html</t>
  </si>
  <si>
    <t>https://www.livrariart.com.br/9786526002223-dos-crimes-em-licitacoes-e-contratos-administrativos-2-edicao/p</t>
  </si>
  <si>
    <t>https://www.grupogen.com.br/livro-curso-de-direito-penal-vol-1-rogerio-greco-editora-atlas-9786559774586</t>
  </si>
  <si>
    <t>https://www.grupogen.com.br/livro-curso-de-direito-penal-vol-2-rogerio-greco-editora-atlas-9786559774562</t>
  </si>
  <si>
    <t>https://www.grupogen.com.br/livro-curso-de-direito-penal-vol-3-rogerio-greco-editora-atlas-9786559774302</t>
  </si>
  <si>
    <t>https://www.grupogen.com.br/e-book-direito-financeiro-e-tributario-9786559770021</t>
  </si>
  <si>
    <t>https://www.editorarideel.com.br/ctn-comentado-artigo-por-artigo-6-edicao</t>
  </si>
  <si>
    <t>https://www.grupogen.com.br/livro-colecao-metodo-essencial-direito-agrario-michel-francois-drizul-havrenne-editora-metodo-9786559644841</t>
  </si>
  <si>
    <t>27 ª</t>
  </si>
  <si>
    <t>https://www.impetus.com.br/produto/29658/curso-de-direito-previdenciario_melissa-folmann</t>
  </si>
  <si>
    <t>https://www.livrariart.com.br/9786526002315-comentarios-a-lei-de-licitacoes-e-contratacoes-administrativas-2-edicao/p</t>
  </si>
  <si>
    <t>https://www.editorajuspodivm.com.br/curso-pratico-de-direito-previdenciario-2023</t>
  </si>
  <si>
    <t>https://www.editorajuspodivm.com.br/guia-pratico-da-previdencia-social-2023</t>
  </si>
  <si>
    <t>https://www.livrariart.com.br/responsabilidade-civil-dos-hospitais/p</t>
  </si>
  <si>
    <t>Conforme o contato via telefone com o Mateus:  (31) 3327-5771</t>
  </si>
  <si>
    <t>https://www.livrariart.com.br/a-investigacao-defensiva-no-processo-penal-brasileiro/p</t>
  </si>
  <si>
    <t>https://www.editorafoco.com.br/produto/estatuto-juridico-inteligencia-artificial-2022</t>
  </si>
  <si>
    <t>https://www.editorajuspodivm.com.br/manual-de-inteligencia-artificial-no-direito-brasileiro-2022</t>
  </si>
  <si>
    <t>https://www.grupogen.com.br/livro-pratica-processual-previdenciaria-administrativa-e-judicial-joao-batista-lazzari-jefferson-luis-kravchychyn-gisele-kravchychyn-e-carlos-alberto-castro-editora-forense-9786559647170</t>
  </si>
  <si>
    <t>https://www.editoradodireito.com.br/curso-de-direito-do-trabalho-15-edicao-2023/p</t>
  </si>
  <si>
    <t>https://www.jurua.com.br/shop_item.asp?id=28871</t>
  </si>
  <si>
    <t>https://www.editoradodireito.com.br/direito-constitucional-colecao-esquematizado-saraiva-jur/p</t>
  </si>
  <si>
    <t>https://www.editorajuspodivm.com.br/manual-de-processo-penal-volume-unico-2023#</t>
  </si>
  <si>
    <t>https://www.editoradodireito.com.br/direito-civil-parte-geral-volume-1/p</t>
  </si>
  <si>
    <t>https://www.editoradodireito.com.br/direito-civil-obrigacoes-volume-2/p</t>
  </si>
  <si>
    <t xml:space="preserve">9 ª </t>
  </si>
  <si>
    <t>https://www.editoradodireito.com.br/direito-civil-contratos-volume-3/p</t>
  </si>
  <si>
    <t xml:space="preserve">8 ª </t>
  </si>
  <si>
    <t>https://www.editoradodireito.com.br/direito-civil-direito-das-coisas-volume-4/p</t>
  </si>
  <si>
    <t>https://www.editoradodireito.com.br/direito-civil-familias-volume-5/p</t>
  </si>
  <si>
    <t>https://www.editoradodireito.com.br/direito-processual-penal-saraiva-jur/p</t>
  </si>
  <si>
    <t>https://www.editoradodireito.com.br/fundamentos-do-processo-penal/p</t>
  </si>
  <si>
    <r>
      <t>Impetus</t>
    </r>
    <r>
      <rPr>
        <b/>
        <sz val="8"/>
        <color rgb="FFFF0000"/>
        <rFont val="Calibri"/>
        <family val="2"/>
        <scheme val="minor"/>
      </rPr>
      <t xml:space="preserve"> (Atlas)</t>
    </r>
  </si>
  <si>
    <t>Aury Lopes Junior</t>
  </si>
  <si>
    <t>https://www.editoradodireito.com.br/prisoes-cautelares/p</t>
  </si>
  <si>
    <t>Design Centrado no Usuário: Um Guia Para o Desenvolvimento de Aplicativos Amigáveis</t>
  </si>
  <si>
    <t>https://novatec.com.br/livros/design-centrado/</t>
  </si>
  <si>
    <t>https://www.livrariart.com.br/direito-processo-e-tecnologia-edicao-2/p</t>
  </si>
  <si>
    <t>Lucas Buril de Macêdo</t>
  </si>
  <si>
    <t>https://www.travessa.com.br/objeto-dos-recursos-civeis-1-ed-2019/artigo/37419c5e-9188-4785-896e-edd899db3337</t>
  </si>
  <si>
    <t>https://www.editorajuspodivm.com.br/precedentes-judiciais-e-o-direito-processual-civil-2022</t>
  </si>
  <si>
    <t>Hugo de Brito Machado Segundo</t>
  </si>
  <si>
    <t>https://www.grupogen.com.br/livro-processo-tributario-hugo-de-brito-machado-segundo-editora-atlas-9786559774340</t>
  </si>
  <si>
    <t>Juspodivm coedição Malheiros</t>
  </si>
  <si>
    <t>42 ª</t>
  </si>
  <si>
    <t>https://www.editorajuspodivm.com.br/curso-de-direito-tributario-2022</t>
  </si>
  <si>
    <t>Rolf Madaleno</t>
  </si>
  <si>
    <t>https://www.grupogen.com.br/juridica/livro-direito-de-familia-rolf-madaleno-editora-forense-9786559648504</t>
  </si>
  <si>
    <t>Alienação Parental - Importância da Detecção Aspectos Legais e Processuais</t>
  </si>
  <si>
    <t>Ana Carolina Carpes Madaleno e Rolf Madaleno</t>
  </si>
  <si>
    <t>DISPONÍVEL SOMENTE (E-BOOK)</t>
  </si>
  <si>
    <t>https://www.grupogen.com.br/e-book-alienacao-parental-ana-carolina-carpes-madaleno-e-rolf-madaleno-editora-forense-9786559648917</t>
  </si>
  <si>
    <t>https://www.grupogen.com.br/livro-fraude-no-direito-de-familia-e-sucessoes-rolf-madaleno-ana-carolina-carpes-madaleno-e-rafael-madaleno-editora-forense-9786559647354</t>
  </si>
  <si>
    <t>Cláudio Penedo Madureira , José Arildo Valadão , Lívia Dalla Bernardina</t>
  </si>
  <si>
    <t>https://www.editorajuspodivm.com.br/uso-profissional-execucao-fiscal-2023</t>
  </si>
  <si>
    <t>Inácio Magalhães Filho</t>
  </si>
  <si>
    <t>https://loja.editoraforum.com.br/licoes-de-direito-previdenciario-e-administrativo-servico-publico?tag=9788577001576&amp;page=25</t>
  </si>
  <si>
    <t>Maurilio Casas Maia</t>
  </si>
  <si>
    <t>https://www.editorajuspodivm.com.br/defensoria-publica-constituicao-e-ciencia-politica-2021</t>
  </si>
  <si>
    <t>Direito Empresarial Brasileiro - Teoria Geral da Empresa e Títulos de Crédito</t>
  </si>
  <si>
    <t>Gladston Mamede</t>
  </si>
  <si>
    <t>https://www.grupogen.com.br/livro-direito-empresarial-brasileiro-teoria-geral-da-empresa-e-titulos-de-credito-gladston-mamede-editora-atlas-9786559772216</t>
  </si>
  <si>
    <t>https://www.editoradodireito.com.br/curso-de-execucao-penal-20-edicao/p</t>
  </si>
  <si>
    <t>https://www.grupogen.com.br/procedimentos-especiais</t>
  </si>
  <si>
    <t>https://www.livrariart.com.br/tecnica-processual-e-tutela-dos-direitos-7-edicao/p</t>
  </si>
  <si>
    <t xml:space="preserve">4 ª </t>
  </si>
  <si>
    <t>https://www.livrariart.com.br/tutela-de-urgencia-e-tutela-da-evidencia/p</t>
  </si>
  <si>
    <t>https://www.livrariart.com.br/curso-de-processo-civil-volume-1-8-edicao/p</t>
  </si>
  <si>
    <t>https://www.livrariart.com.br/curso-de-processo-civil-volume-2-9-edicao/p</t>
  </si>
  <si>
    <t>https://www.livrariart.com.br/curso-de-processo-civil-volume-3-8-edicao/p</t>
  </si>
  <si>
    <t>https://www.livrariart.com.br/codigo-de-processo-civil-comentado-9-edicao/p</t>
  </si>
  <si>
    <t>https://www.livrariart.com.br/manual-do-processo-civil/p</t>
  </si>
  <si>
    <t>https://www.livrariart.com.br/juiz-natural-e-eficiencia-processual/p</t>
  </si>
  <si>
    <t>https://www.livrariart.com.br/recurso-extraordinario-e-recurso-especial/p</t>
  </si>
  <si>
    <t>https://www.livrariart.com.br/9786526002728-acao-rescisoria-3-edicao/p</t>
  </si>
  <si>
    <t>https://www.editoranoeses.com.br/livros-editora-noeses/curso-de-decadencia-e-de-prescric-o-no-direito-tributario.html</t>
  </si>
  <si>
    <t>https://www.editoradodireito.com.br/reforma-da-previdencia---entenda-o-que-mudou/p</t>
  </si>
  <si>
    <t>Controle do Patrimônio Público: Improbidade, Integridade,   Boas Práticas</t>
  </si>
  <si>
    <t>Fernando Rodrigues Martins</t>
  </si>
  <si>
    <t>https://www.livrariart.com.br/controle-do-patrimonio-publico-6-edicao/p</t>
  </si>
  <si>
    <t>Alysson Mascaro</t>
  </si>
  <si>
    <t>https://www.grupogen.com.br/livro-sociologia-do-direito-alysson-leandro-mascaro-editora-atlas-9786559773817</t>
  </si>
  <si>
    <t>https://www.grupogen.com.br/livro-filosofia-do-direito-alysson-mascaro-editora-atlas-9786559774791</t>
  </si>
  <si>
    <t>Atribuições do assessor jurídico, do analista judiciário e do técnico judiciário</t>
  </si>
  <si>
    <t>Intersaberes</t>
  </si>
  <si>
    <t>https://livrariaintersaberes.com.br/produto/atribuicoes-do-assessor-juridico-do-analista-judiciario-e-do-tecnico-judiciario/</t>
  </si>
  <si>
    <t>Eduardo Felipe P. Matias</t>
  </si>
  <si>
    <t>https://www.livrariart.com.br/marco-legal-das-startups/p</t>
  </si>
  <si>
    <t>https://www.editoradodireito.com.br/manual-de-direito-tributario-9-edicao/p</t>
  </si>
  <si>
    <t>Hugo Nigro Mazzilli</t>
  </si>
  <si>
    <t>https://www.editorajuspodivm.com.br/a-defesa-dos-interesses-difusos-em-juizo-2023</t>
  </si>
  <si>
    <t>Valerio Mazzuoli</t>
  </si>
  <si>
    <t>https://www.grupogen.com.br/livro-curso-de-direito-internacional-publico-valerio-mazzuoli-editora-forense-9786559645879</t>
  </si>
  <si>
    <t>https://www.grupogen.com.br/livro-curso-de-direito-internacional-privado-valerio-mazzuoli-editora-forense-9786559647682</t>
  </si>
  <si>
    <t>https://www.grupogen.com.br/curso-de-direitos-humanos-9786559642304</t>
  </si>
  <si>
    <t>https://www.livrariart.com.br/codigo-de-processo-civil-comentado-8-edicao/p</t>
  </si>
  <si>
    <t>https://www.livrariart.com.br/lei-maria-da-penha-na-pratica/p</t>
  </si>
  <si>
    <t>https://www.catalivros.com.br/comprar/direitos-humanos-da-construcao-historica-aos-dias-atuais/direto/2574</t>
  </si>
  <si>
    <t>https://www.catalivros.com.br/comprar/usucapiao-judicial-e-extrajudicial/direto/2536</t>
  </si>
  <si>
    <t>Execução Fiscal Aplicada - Análise Pragmática Do Processo De Execução Fiscal</t>
  </si>
  <si>
    <t xml:space="preserve"> João Aurino de Melo Filho </t>
  </si>
  <si>
    <t>https://www.editorajuspodivm.com.br/execucao-fiscal-aplicada-analise-pragmatica-do-processo-de-execucao-fiscal-2023</t>
  </si>
  <si>
    <t>https://www.editoragz.com.br/estudos-de-direito-processual-em-homenagem-a-paulo-cezar-pinheiro-carneiro</t>
  </si>
  <si>
    <t>https://www.editoradodireito.com.br/curso-de-direito-constitucional-serie-idp/p</t>
  </si>
  <si>
    <t>Direito das Pessoas com Deficiência Psíquica e Intelectual nas Relações Privadas</t>
  </si>
  <si>
    <t>https://www.catalivros.com.br/comprar/direito-das-pessoas-com-deficiencia-psiquica-e-intelectual-nas-relacoes-privadas-2-edicao/direito-civil/2153</t>
  </si>
  <si>
    <t>https://www.jurua.com.br/shop_item.asp?id=29126</t>
  </si>
  <si>
    <t>https://www.livrariart.com.br/pec-da-relevancia-1-edicao/p</t>
  </si>
  <si>
    <t>Escrever uma Tese: Ensaio sobre uma Arte: Guia para Graduandos, Mestrandos e Doutorandos</t>
  </si>
  <si>
    <t>https://www.catalivros.com.br/comprar/escrever-uma-tese-2-edicao/direto/2186</t>
  </si>
  <si>
    <t>Coronavírus e Responsabilidade Civil: Impactos Contratuais e Extracontratuais</t>
  </si>
  <si>
    <t>Carlos Edison do Rêgo Monteiro Filho et al</t>
  </si>
  <si>
    <t>https://www.editorafoco.com.br/produto/coronavirus-responsabilidade-civil-impactos-contratuais-extracontratuais-2021</t>
  </si>
  <si>
    <t>Alexandre de Moraes</t>
  </si>
  <si>
    <t>https://www.grupogen.com.br/livro-direito-constitucional-alexandre-de-moraes-editora-atlas-9786559774937</t>
  </si>
  <si>
    <t>https://www.editoraimperium.com.br/editoras/guia-pratico-da-nova-lei-de-licitacoes-e-contratos</t>
  </si>
  <si>
    <t>https://www.catalivros.com.br/comprar/a-juizo-do-tempo-estudos-atuais-sobre-prescricao/direito-civil/1922</t>
  </si>
  <si>
    <t>Egon Bockmann Moreira et al</t>
  </si>
  <si>
    <t>https://www.livrariart.com.br/precatoriososeunovoregimejuridicoavisaododireitofinan/p</t>
  </si>
  <si>
    <t>Theotonio Negrão</t>
  </si>
  <si>
    <t>41 ª</t>
  </si>
  <si>
    <t>https://www.editoradodireito.com.br/codigo-civil-e-legislacao-civil-em-vigor/p</t>
  </si>
  <si>
    <t>54 ª</t>
  </si>
  <si>
    <t>https://www.editoradodireito.com.br/codigo-de-processo-civil-e-legislacao-processual-em-vigor/p</t>
  </si>
  <si>
    <t>Nelson Nery Junior e Rosa Maria de Andrade Nery</t>
  </si>
  <si>
    <t>https://www.livrariart.com.br/codigo-de-processo-civil-comentado-21-edicao/p</t>
  </si>
  <si>
    <t>https://www.livrariart.com.br/constituicao-federal-comentada/p</t>
  </si>
  <si>
    <t>Ana Luiza Maia Nevares et al</t>
  </si>
  <si>
    <t>https://www.editorafoco.com.br/produto/coronavirus-impactos-no-direito-de-familia-e-sucessoes-1-ed-2020</t>
  </si>
  <si>
    <t>https://www.blucher.com.br/judiciario-5-0-inovacao-governanca-usucentrismo-sustentabilidade-e-seguranca-juridica_9786555500479</t>
  </si>
  <si>
    <t>Código de Processo Civil Comentado: Artigo por Artigo - Atualizado com a Lei de Falências</t>
  </si>
  <si>
    <t>Daniel Amorim Assumpção Neves</t>
  </si>
  <si>
    <t>https://www.editorajuspodivm.com.br/codigo-de-processo-civil-comentado-2023</t>
  </si>
  <si>
    <t>https://www.editorajuspodivm.com.br/acoes-constitucionais-volume-unico-2023</t>
  </si>
  <si>
    <t>Pré-venda - 02/10/2023</t>
  </si>
  <si>
    <t>https://www.editorajuspodivm.com.br/manual-de-direito-processual-civil-volume-unico-2023</t>
  </si>
  <si>
    <t>O Regime Previdenciário do Servidor Público: De Acordo  com a Emenda Constitucional 103/2019 Reforma da Previdência</t>
  </si>
  <si>
    <t>Pré-venda - 10/10/2023</t>
  </si>
  <si>
    <t>https://www.editorafoco.com.br/produto/regime-previdenciario-servidor-publico-2023</t>
  </si>
  <si>
    <t>Guilherme Nucci</t>
  </si>
  <si>
    <t>https://www.grupogen.com.br/livro-codigo-penal-comentado-guilherme-nucci-editora-forense-9786559646814</t>
  </si>
  <si>
    <t>https://www.grupogen.com.br/livro-curso-de-direito-penal-parte-geral-vol-1-guilherme-nucci-editora-forense-9786559646845</t>
  </si>
  <si>
    <t>https://www.grupogen.com.br/livro-curso-de-direito-penal-parte-especial-vol-2-guilherme-nucci-editora-forense-9786559647200</t>
  </si>
  <si>
    <t>https://www.grupogen.com.br/livro-curso-de-direito-penal-parte-especial-vol-3-guilherme-nucci-editora-forense-9786559647224</t>
  </si>
  <si>
    <t>22 ª</t>
  </si>
  <si>
    <t>https://www.grupogen.com.br/livro-codigo-de-processo-penal-comentado-guilherme-nucci-editora-forense-9786559646869</t>
  </si>
  <si>
    <t>https://www.grupogen.com.br/livro-curso-de-execucao-penal-guilherme-nucci-editora-forense-9786559646753</t>
  </si>
  <si>
    <t>https://www.livrariart.com.br/manual-de-mediacao/p</t>
  </si>
  <si>
    <t>https://www.editoradodireito.com.br/curso-completo-de-direito-processual-tributario---4-edicao/p</t>
  </si>
  <si>
    <t>INTELIGÊNCIA ARTIFICIAL E DIREITO PROCESSUAL: OS IMPACTOS DA VIRADA TECNOLÓGICA NO DIREITO PROCESSUAL</t>
  </si>
  <si>
    <t>Dierle Nunes , Paulo Henrique dos Santos Lucon , Erik Navarro Wolkart</t>
  </si>
  <si>
    <t>https://www.editorajuspodivm.com.br/inteligencia-artificial-e-direito-processual-os-impactos-da-virada-tecnologica-no-direito-processual-2022</t>
  </si>
  <si>
    <t>Aristeu de Oliveira , Guilherme Tchakerian</t>
  </si>
  <si>
    <t>https://www.editorajuspodivm.com.br/home-office-e-teletrabalho-2023#</t>
  </si>
  <si>
    <t>Concurso Público: Formas de Ingresso no Serviço Público Brasileiro: Doutrina e Jurisprudência</t>
  </si>
  <si>
    <t>https://www.estantevirtual.com.br/livraria-janina/oliveira-francis-junio-de-concursos-publico-formas-de-ingresso-no-servico-3530056925?show_suggestion=0</t>
  </si>
  <si>
    <r>
      <t>Nova Lei de Licitações e Contratos Administrativos: Comparada e Comentada</t>
    </r>
    <r>
      <rPr>
        <b/>
        <sz val="8"/>
        <color rgb="FFFF0000"/>
        <rFont val="Calibri"/>
        <family val="2"/>
        <scheme val="minor"/>
      </rPr>
      <t xml:space="preserve"> (Nova lei de Licitações e Contratos Administrativos - temas relevantes)</t>
    </r>
  </si>
  <si>
    <t>Rafael Carvalho Rezende Oliveira</t>
  </si>
  <si>
    <r>
      <t xml:space="preserve">Forense </t>
    </r>
    <r>
      <rPr>
        <b/>
        <sz val="8"/>
        <color rgb="FFFF0000"/>
        <rFont val="Calibri"/>
        <family val="2"/>
        <scheme val="minor"/>
      </rPr>
      <t>(Processo)</t>
    </r>
  </si>
  <si>
    <r>
      <t xml:space="preserve">9786559645480 </t>
    </r>
    <r>
      <rPr>
        <b/>
        <sz val="8"/>
        <color rgb="FFFF0000"/>
        <rFont val="Calibri"/>
        <family val="2"/>
        <scheme val="minor"/>
      </rPr>
      <t>(9786553780637)</t>
    </r>
  </si>
  <si>
    <r>
      <t>3 ª</t>
    </r>
    <r>
      <rPr>
        <b/>
        <sz val="8"/>
        <color rgb="FFFF0000"/>
        <rFont val="Calibri"/>
        <family val="2"/>
        <scheme val="minor"/>
      </rPr>
      <t xml:space="preserve"> (1 ª)</t>
    </r>
  </si>
  <si>
    <r>
      <t xml:space="preserve">2022 </t>
    </r>
    <r>
      <rPr>
        <b/>
        <sz val="8"/>
        <color rgb="FFFF0000"/>
        <rFont val="Calibri"/>
        <family val="2"/>
        <scheme val="minor"/>
      </rPr>
      <t>(2023)</t>
    </r>
  </si>
  <si>
    <t>https://www.catalivros.com.br/comprar/nova-lei-de-licitacoes-e-contratos-administrativos/direto/3475</t>
  </si>
  <si>
    <t>https://www.livrariart.com.br/teoria-da-improbidade-administrativa-6-edicao/p</t>
  </si>
  <si>
    <t>Eugenio Pacelli de Oliveira</t>
  </si>
  <si>
    <r>
      <t>Atlas</t>
    </r>
    <r>
      <rPr>
        <b/>
        <sz val="8"/>
        <color rgb="FFFF0000"/>
        <rFont val="Calibri"/>
        <family val="2"/>
        <scheme val="minor"/>
      </rPr>
      <t xml:space="preserve"> (Juspodivm)</t>
    </r>
  </si>
  <si>
    <t>https://www.editorajuspodivm.com.br/curso-de-processo-penal-2023#</t>
  </si>
  <si>
    <t>Rodolfo Pamplona Filho e Pablo Stolze Gagliano</t>
  </si>
  <si>
    <t>https://www.editoradodireito.com.br/novo-curso-de-direito-civil-parte-geral-volume-1/p</t>
  </si>
  <si>
    <t>https://www.editoradodireito.com.br/novo-curso-de-direito-civil-obrigacoes-volume-2-2-edicao/p</t>
  </si>
  <si>
    <t>https://www.editoradodireito.com.br/novo-curso-de-direito-civil-responsabilidade-civil-volume-3/p</t>
  </si>
  <si>
    <t>https://www.editoradodireito.com.br/novo-curso-de-direito-civil-contratos-volume-4/p</t>
  </si>
  <si>
    <t>https://www.editoradodireito.com.br/novo-curso-de-direito-civil-direitos-reais-volume-5-5-edicao/p</t>
  </si>
  <si>
    <t>https://www.editoradodireito.com.br/novo-curso-de-direito-civil-direito-de-familia-volume-6/p</t>
  </si>
  <si>
    <t>https://www.editoradodireito.com.br/novo-curso-de-direito-civil-direito-das-sucessoes-volume-7-10-edicao/p</t>
  </si>
  <si>
    <t xml:space="preserve">Jônatas Luiz Moreira de Paula       </t>
  </si>
  <si>
    <t>https://www.editoradplacido.com.br/direito-processual-ambiental</t>
  </si>
  <si>
    <t>https://www.editoradodireito.com.br/curso-de-direito-tributario-completo-14-edicao/p</t>
  </si>
  <si>
    <t>Ravi Peixoto</t>
  </si>
  <si>
    <t>https://www.editorajuspodivm.com.br/dialogos-sobre-a-fazenda-publica-em-juizo-2021</t>
  </si>
  <si>
    <t>Renata Cortez Vieira Peixoto , Marco Aurélio Ventura Peixoto</t>
  </si>
  <si>
    <t>https://www.editorajuspodivm.com.br/fazenda-publica-e-execucao-2021</t>
  </si>
  <si>
    <t>Lei de Liberdade Econômica e seus Impactos no Direito Brasileiro: Lei nº 13.874/2019</t>
  </si>
  <si>
    <t>https://www.editoraimperium.com.br/editoras/lei-de-liberdade-economica</t>
  </si>
  <si>
    <t>https://www.manole.com.br/codigo-civil-comentado-17-edicao/p</t>
  </si>
  <si>
    <t>Rodrigo Faucz Pereira e Silva e Daniel Ribeiro Surdi de Avelar</t>
  </si>
  <si>
    <t>https://www.livrariart.com.br/plenario-do-tribunal-do-juri-2-edicao/p</t>
  </si>
  <si>
    <t>Daniel de Macedo</t>
  </si>
  <si>
    <r>
      <t xml:space="preserve">Saraiva </t>
    </r>
    <r>
      <rPr>
        <b/>
        <sz val="8"/>
        <color rgb="FFFF0000"/>
        <rFont val="Calibri"/>
        <family val="2"/>
        <scheme val="minor"/>
      </rPr>
      <t>(Juspodivm)</t>
    </r>
  </si>
  <si>
    <t>https://www.editorajuspodivm.com.br/planos-de-saude-e-a-tutela-judicial-de-direitos-teoria-e-pratica-2023?idtag=bddf2610-d4f3-49c9-9b24-4172e2135234&amp;gclid=EAIaIQobChMIhLDJ0tzIgQMVP4bCCB25WQiTEAAYASAAEgJ2-fD_BwE</t>
  </si>
  <si>
    <t>https://www.editoracasadodireito.com.br/produto/978-65-5932-054-7.html</t>
  </si>
  <si>
    <t>Odasir Piacini Neto</t>
  </si>
  <si>
    <t>https://www.editorajuspodivm.com.br/prescricao-e-decadencia-dos-beneficios-previdenciarios-2020</t>
  </si>
  <si>
    <t>https://www.vidarialivros.com.br/contrata%C3%A7%C3%A3o-de-inova%C3%A7%C3%A3o-na-justi%C3%A7a</t>
  </si>
  <si>
    <t>https://www.editoradodireito.com.br/direito-digital-2021/p</t>
  </si>
  <si>
    <t xml:space="preserve">Jefferson Carús Guedes, Henrique Alves Pinto, Joaquim Portes de Cerqueira César      </t>
  </si>
  <si>
    <t>https://www.editoradplacido.com.br/inteligencia-artificial-aplicada-ao-processo-de-tomada-de-decisoes</t>
  </si>
  <si>
    <t>https://www.editoradodireito.com.br/direitos-humanos-e-o-direito-constitucional-internacional/p</t>
  </si>
  <si>
    <t>https://www.grupogen.com.br/livro-direito-financeiro-tathiane-piscitelli-editora-atlas-9786559775224</t>
  </si>
  <si>
    <t>https://www.livrariart.com.br/tributacao-da-economia-digital/p</t>
  </si>
  <si>
    <t>Patricia Miranda Pizzol</t>
  </si>
  <si>
    <t>https://www.livrariart.com.br/tutela-coletiva/p</t>
  </si>
  <si>
    <t>https://www.editoracontemplar.com.br/a-nova-lei-do-agro-comentarios-a-lei-13-986-20</t>
  </si>
  <si>
    <t>Paulo Henrique Gonçalves Portela</t>
  </si>
  <si>
    <t>https://www.editorajuspodivm.com.br/direito-internacional-publico-e-privado-incluindo-nocoes-de-direitos-humanos-e-de-direito-comunitario-2023</t>
  </si>
  <si>
    <t>Guilherme Athayde Porto</t>
  </si>
  <si>
    <t>https://www.editorajuspodivm.com.br/o-direito-de-nao-produzir-prova-contra-si-a-prova-desabonatoria-2021</t>
  </si>
  <si>
    <t>Direito Processual Contemporâneo: Estudos em Homenagem a Humberto Dalla Bernardina de Pinho</t>
  </si>
  <si>
    <t xml:space="preserve"> José Roberto Sotero de Mello Port</t>
  </si>
  <si>
    <t>https://www.editoragz.com.br/direito-processual-contemporaneo-estudos-em-homenagem-a-humberto-dalla-bernardina-de-pinho</t>
  </si>
  <si>
    <t>https://www.editoranoeses.com.br/direito-processual-tributario-1502.html</t>
  </si>
  <si>
    <t>Planos e Seguros de Saúde:  Problemática,  Judicialização  e  Ótica  da
Decisão Judicial</t>
  </si>
  <si>
    <t>https://www.catalivros.com.br/comprar/planos-e-seguros-de-saude/direto/2181</t>
  </si>
  <si>
    <t>https://www.livrariart.com.br/fake-news/p</t>
  </si>
  <si>
    <t>André de Carvalho Ramos</t>
  </si>
  <si>
    <t>https://www.editoradodireito.com.br/curso-de-direitos-humanos/p</t>
  </si>
  <si>
    <t>Prova Documental - Do Documento aos Documentos - Do Suporte à Informação</t>
  </si>
  <si>
    <t>Vitor de Paula Ramos</t>
  </si>
  <si>
    <t>https://www.editorajuspodivm.com.br/prova-documental-do-documento-aos-documentos-do-suporte-a-informacao-2023</t>
  </si>
  <si>
    <t>https://www.livrariart.com.br/dano-moral-6-edicao/p</t>
  </si>
  <si>
    <t>Crédito Rural: Títulos de Crédito do Agronegócio, Contratos Rurais, Barter, Garantias</t>
  </si>
  <si>
    <t>Marcus Reis</t>
  </si>
  <si>
    <t>https://www.grupogen.com.br/livro-credito-rural-marcus-reis-editora-forense-9786559646210</t>
  </si>
  <si>
    <t>https://www.livrariadavila.com.br/direito-internacional-publico--curso-elementar---18%C2%AA-edicao-2022-804406/p</t>
  </si>
  <si>
    <t>https://www.grupogen.com.br/livro-direito-do-agronegocio-arnaldo-rizzardo-editora-forense-9786559647187</t>
  </si>
  <si>
    <t>A Penhora na Execução Fiscal: Penhora “on-line” e o Princípio da Menor Onerosidade</t>
  </si>
  <si>
    <t>https://www.editoranoeses.com.br/execuc-o-fiscal-1522.html</t>
  </si>
  <si>
    <t>Felipe Braga Netto , Nelson Rosenvald</t>
  </si>
  <si>
    <t>https://www.editorajuspodivm.com.br/codigo-civil-comentado-artigo-por-artigo-2023</t>
  </si>
  <si>
    <t>Paulo Lépore , Luciano Alves Rossato</t>
  </si>
  <si>
    <t>https://www.editorajuspodivm.com.br/manual-de-direito-da-crianca-e-do-adolescente-2023</t>
  </si>
  <si>
    <t>https://www.livrariart.com.br/curso-de-processo-penal-militar/p</t>
  </si>
  <si>
    <t>https://www.lujur.com.br/livros/seguranca-e-saude-no-trabalho/insalubridade-periculosidade-e-aposentadoria-especial-2a-ed--p</t>
  </si>
  <si>
    <t>https://ltreditora.com.br/products/aposentadoria-especial-aspectos-tecnicos-para-caracterizacao-1</t>
  </si>
  <si>
    <t>Negociação, Mediação, Conciliação e Arbitragem</t>
  </si>
  <si>
    <t>Carlos Salles, Marco Antonio Lorencini e Paulo Eduardo Silva</t>
  </si>
  <si>
    <t>https://www.grupogen.com.br/livro-negociacao-mediacao-conciliacao-e-arbitragem-carlos-salles-marco-antonio-lorencini-e-paulo-eduardo-silva-editora-forense-9786559647620</t>
  </si>
  <si>
    <t>Luis Felipe Salomão e Paulo Penalva</t>
  </si>
  <si>
    <t>https://www.grupogen.com.br/livro-recuperacao-judicial-extrajudicial-e-falencia-teoria-e-pratica-luis-felipe-salomao-e-paulo-penalva-editora-forense-9786559645985</t>
  </si>
  <si>
    <t>Recuperação de Empresas e Falência: Diálogos Entre a Doutrina e Jurisprudência</t>
  </si>
  <si>
    <t>Luis Felipe Salomão, Flávio Tartuce e Daniel Carnio Costa</t>
  </si>
  <si>
    <t>https://www.grupogen.com.br/recuperacao-de-empresas-e-falencia-dialogos-entre-a-doutrina-e-jurisprudencia-9786559770533</t>
  </si>
  <si>
    <t>https://www.editorajuspodivm.com.br/manual-de-direito-empresarial-volume-unico-2023</t>
  </si>
  <si>
    <t>Gabrielle Bezerra Sales Sarlet et al</t>
  </si>
  <si>
    <t>https://www.editorafoco.com.br/produto/protecao-dados-temas-controvertidos-2021</t>
  </si>
  <si>
    <t>livraria do Advogado</t>
  </si>
  <si>
    <t>https://www.livrariadoadvogado.com.br/constitucional/direitos-fundamentais/eficacia-dos-direitos-fundamentais-a</t>
  </si>
  <si>
    <t>Ingo Wolfgang Sarlet e Tiago Fensterseifer</t>
  </si>
  <si>
    <t>https://www.grupogen.com.br/livro-curso-de-direito-ambiental-ingo-wolfgang-sarlet-e-tiago-fensterseifer-editora-forense-9786559648597</t>
  </si>
  <si>
    <t>https://www.editoradodireito.com.br/curso-de-direito-constitucional-12-edicao-2023/p</t>
  </si>
  <si>
    <t>Daniel Sarmento</t>
  </si>
  <si>
    <t>https://loja.editoraforum.com.br/dignidade-da-pessoa-humana?search=Dignidade%20da%20Pessoa%20Humana</t>
  </si>
  <si>
    <t xml:space="preserve">A crise do federalismo em estado de pandemia - Vol 1: em  homenagem a Eros Roberto Grau </t>
  </si>
  <si>
    <t>https://www.editoracasadodireito.com.br/produto/978-65-5932-023-3.html</t>
  </si>
  <si>
    <t xml:space="preserve">A crise do federalismo em estado de pandemia - Vol 2: em  homenagem a Eros Roberto Grau </t>
  </si>
  <si>
    <t>https://www.editoracasadodireito.com.br/produto/978-65-5932-022-6.html</t>
  </si>
  <si>
    <t>Tatiana Scaranello</t>
  </si>
  <si>
    <t>https://www.editorajuspodivm.com.br/dialogos-sobre-o-direito-tributario-e-financeiro-2021</t>
  </si>
  <si>
    <t>Luiz Antonio Scavone Jr.</t>
  </si>
  <si>
    <t>https://www.grupogen.com.br/livro-arbitragem-mediacao-conciliacao-e-negociacao-luiz-antonio-scavone-jr-editora-forense-9786559648184</t>
  </si>
  <si>
    <t>Gustavo Schmidt, Daniel Ferreira e Rafael Oliveira</t>
  </si>
  <si>
    <t>https://www.grupogen.com.br/comentarios-a-lei-de-arbitragem-9786559641673</t>
  </si>
  <si>
    <t>https://www.catalivros.com.br/comprar/manual-de-direito-do-consumidor-topicos-e-controversias/direito-do-consumidor/225</t>
  </si>
  <si>
    <t>https://www.livrariart.com.br/constituicao-e-codigo-tributario-comentados/p</t>
  </si>
  <si>
    <t>https://www.jurua.com.br/shop_item.asp?id=29074</t>
  </si>
  <si>
    <t>Erika Mayumi Moreira da Silva</t>
  </si>
  <si>
    <t>https://www.livrariart.com.br/capacidade-civil-e-pessoas-com-deficiencia-intelectual-e-mental/p</t>
  </si>
  <si>
    <t>44 ª</t>
  </si>
  <si>
    <t>https://www.editorajuspodivm.com.br/curso-de-direito-constitucional-positivo-2022</t>
  </si>
  <si>
    <t>https://www.editoraimperium.com.br/editoras/direito-a-saude-na-justica-</t>
  </si>
  <si>
    <t>Manual de Negociação, Conciliação, Mediação e Arbitragem: introdução às soluções adequadas de conflitos</t>
  </si>
  <si>
    <t>https://www3.livrariacultura.com.br/manual-de-negociacao-conciliacao-mediacao-e-arbitragem-2000181694/p</t>
  </si>
  <si>
    <t>Cristiano Vieira Sobral Pinto , Misael Montenegro Filho</t>
  </si>
  <si>
    <t>https://www.editorajuspodivm.com.br/manual-pratico-de-direito-do-consumidor-2023</t>
  </si>
  <si>
    <t>Manoel Messias de Sousa</t>
  </si>
  <si>
    <t>https://www.livrariart.com.br/manual-de-processo-administrativo-disciplinar/p</t>
  </si>
  <si>
    <t>Bernardo de Azevedo e Souza</t>
  </si>
  <si>
    <t>https://www.livrariart.com.br/metaverso-e-direito/p</t>
  </si>
  <si>
    <t>https://www.editorajuspodivm.com.br/curso-de-pecas-e-pareceres-advocacia-publica-teoria-e-pratica-2023</t>
  </si>
  <si>
    <t>Hermenêutica jurídica em crise: uma exploração  hermenêutica da construção do direito</t>
  </si>
  <si>
    <t>https://www.livrariadoadvogado.com.br/filosofia/hermeneutica/hermeneutica-juridica-em-crise</t>
  </si>
  <si>
    <t>https://www.livrariart.com.br/o-dia-em-que-a-constituicao-foi-julgada/p</t>
  </si>
  <si>
    <t>Spencer Toth Sydow</t>
  </si>
  <si>
    <t>https://www.editorajuspodivm.com.br/curso-de-direito-penal-informatico-partes-geral-e-especial-2023</t>
  </si>
  <si>
    <t>Mizuno</t>
  </si>
  <si>
    <t>https://www.editoramizuno.com.br/tributac-o-no-agronegocio-uma-analise-geral-dos-principais-tributos-incidentes-2-edic-o.html</t>
  </si>
  <si>
    <t>Fernanda Tartuce</t>
  </si>
  <si>
    <t>https://www.grupogen.com.br/e-book-mediacao-nos-conflitos-civis-fernanda-tartuce-silva-editora-metodo-9786559648955</t>
  </si>
  <si>
    <t>Fernanda Tartuce et al</t>
  </si>
  <si>
    <t>https://www.editorafoco.com.br/produto/coronavirus-direitos-dos-cidadaos-e-acesso-a-justica-1-ed-2020</t>
  </si>
  <si>
    <t>Flávio Tartuce</t>
  </si>
  <si>
    <t>https://www.grupogen.com.br/livro-manual-de-direito-civil-volume-unico-flavio-tartuce-editora-metodo-9786559646982</t>
  </si>
  <si>
    <t>Manual de Direito do Consumidor - Direito Material e Processual Volume Único</t>
  </si>
  <si>
    <t>Flávio Tartuce e Daniel Neves</t>
  </si>
  <si>
    <t>https://www.grupogen.com.br/livro-manual-de-direito-do-consumidor-volume-unico-flavio-tartuce-e-daniel-neves-editora-metodo-9786559648047</t>
  </si>
  <si>
    <t>https://www.editoradodireito.com.br/curso-de-direito-constitucional-21-edicao-2023/p</t>
  </si>
  <si>
    <t>https://www.editorajuspodivm.com.br/curso-de-processo-penal-e-execucao-penal-2023</t>
  </si>
  <si>
    <t>Lei Geral de Proteção de Dados Pessoais  Comentada Artigo por Artigo</t>
  </si>
  <si>
    <t xml:space="preserve"> Tarcisio Teixeira e Ruth Maria Guerreiro da Fonseca Armelin </t>
  </si>
  <si>
    <t>https://www.doispontos.com.br/lei-geral-de-protecao-de-dados-pessoais-9788544229712/p</t>
  </si>
  <si>
    <t>https://www.editoraimperium.com.br/editoras/diversidade-sexual-e-de-genero-afirmacao-de-direitos-e-combate-a-homotransfobia</t>
  </si>
  <si>
    <t>Rennan Faria Kruger Thamay e Mauricio Tamer</t>
  </si>
  <si>
    <t>https://www.livrariart.com.br/provas-no-direito-digital/p</t>
  </si>
  <si>
    <t>Rennan Thamay, Vanderlei Garcia Junior, Mauricio Tamer</t>
  </si>
  <si>
    <t>https://www.livrariart.com.br/a-lei-de-liberdade-economica/p</t>
  </si>
  <si>
    <t>Humberto Theodoro Jr.</t>
  </si>
  <si>
    <t>https://www.grupogen.com.br/livro-codigo-de-processo-civil-anotado-humberto-theodoro-jr-editora-forense-9786559646661</t>
  </si>
  <si>
    <t>64 ª</t>
  </si>
  <si>
    <t>https://www.grupogen.com.br/livro-curso-de-direito-processual-civil-vol-1-humberto-theodoro-jr-editora-forense-9786559646562</t>
  </si>
  <si>
    <t>57 ª</t>
  </si>
  <si>
    <t>https://www.grupogen.com.br/livro-curso-de-direito-processual-civil-vol-2-humberto-theodoro-jr-editora-forense-9786559647279</t>
  </si>
  <si>
    <t>56 ª</t>
  </si>
  <si>
    <t>https://www.grupogen.com.br/livro-curso-de-direito-processual-civil-vol-3-humberto-theodoro-jr-editora-forense-9786559646791</t>
  </si>
  <si>
    <t>32 ª</t>
  </si>
  <si>
    <t>https://www.grupogen.com.br/livro-processo-de-execucao-e-cumprimento-de-sentenca-humberto-theodoro-jr-editora-forense-9786559648245</t>
  </si>
  <si>
    <t>https://www.grupogen.com.br/prescricao-e-decadencia-9788530991166</t>
  </si>
  <si>
    <t>Humberto Theodoro Jr. ANDRADE,
Érico</t>
  </si>
  <si>
    <t>https://www.grupogen.com.br/precedentes-no-processo-brasileiro-9786559641635</t>
  </si>
  <si>
    <t>Humberto Theodoro Jr. FIGUEIREDO,
Helena Lanna</t>
  </si>
  <si>
    <t>https://www.grupogen.com.br/negocio-juridico</t>
  </si>
  <si>
    <t>Curt Trennepohl e Terence Trennepohl</t>
  </si>
  <si>
    <t>https://www.livrariart.com.br/licenciamento-ambiental/p</t>
  </si>
  <si>
    <t>https://www.editoradodireito.com.br/vade-mecum-saraiva-tradicional/p</t>
  </si>
  <si>
    <t>https://www.livrariart.com.br/acordo-de-nao-persecucao-penal/p</t>
  </si>
  <si>
    <t>Denise Provasi Vaz</t>
  </si>
  <si>
    <t>https://www.liberars.com.br/eficiencia-e-garantismo-no-processo-penal-estudos-em-homenagem-a-antonio-scarance-fernandes</t>
  </si>
  <si>
    <t>O Devido Processo Legal Coletivo: dos direitos aos litígios coletivos</t>
  </si>
  <si>
    <t>Edilson Vitorelli</t>
  </si>
  <si>
    <t>https://www.livrariart.com.br/o-devido-processo-legal-coletivo/p</t>
  </si>
  <si>
    <t>https://www.grupogen.com.br/mandado-de-seguranca-na-pratica-judiciaria</t>
  </si>
  <si>
    <t>https://www.livrariart.com.br/curso-avancado-de-processo-civil-vol-1/p</t>
  </si>
  <si>
    <t>https://www.livrariart.com.br/curso-avancado-de-processo-civil-volume-2-21-edicao/p</t>
  </si>
  <si>
    <t>https://www.livrariart.com.br/curso-avancado-de-processo-civil-volume-3/p</t>
  </si>
  <si>
    <t>https://www.livrariart.com.br/curso-avancado-de-processo-civil-vol-4/p</t>
  </si>
  <si>
    <t>https://www.livrariart.com.br/analise-economica-do-processo-civil-como-a-economia--o-direito-e-a-psicologia-podem-vencer-a-tragedia-da-justica/p</t>
  </si>
  <si>
    <t>Inteligência Artificial e Direito Processual: os impactos da virada tecnológica no direito processual</t>
  </si>
  <si>
    <t xml:space="preserve">	Dierle Nunes, Erik Navarro Wolkart, Paulo Henrique Dos Santos Lucon</t>
  </si>
  <si>
    <t>https://www.livrariart.com.br/manual-de-direito-penal-brasileiro-14-edicao/p</t>
  </si>
  <si>
    <t>https://www.editorajuspodivm.com.br/crimes-modernos-o-impacto-da-tecnologia-no-direito-2022</t>
  </si>
  <si>
    <t>Orlando Luiz Zanon Junior</t>
  </si>
  <si>
    <t>https://editorial.tirant.com/br/libro/manual-de-gestao-judicial-orlando-luiz-zanon-junior-9786559080908</t>
  </si>
  <si>
    <t xml:space="preserve">Juspodivm coedição Malheiros </t>
  </si>
  <si>
    <t>https://www.grupogen.com.br/livro-codigo-penal-comentado-rogerio-greco-editora-atlas-9786559774203</t>
  </si>
  <si>
    <r>
      <t xml:space="preserve">Impetus </t>
    </r>
    <r>
      <rPr>
        <b/>
        <sz val="8"/>
        <color rgb="FFFF0000"/>
        <rFont val="Calibri"/>
        <family val="2"/>
        <scheme val="minor"/>
      </rPr>
      <t>(Atlas)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</si>
</sst>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#,##0.00&quot; &quot;;#,##0.00&quot; &quot;;&quot;-&quot;#&quot; &quot;;&quot; &quot;@&quot; &quot;"/>
    <numFmt numFmtId="165" formatCode="[$R$-416]&quot; &quot;#,##0.00;[Red]&quot;-&quot;[$R$-416]&quot; &quot;#,##0.00"/>
    <numFmt numFmtId="166" formatCode="[$-416]General"/>
    <numFmt numFmtId="167" formatCode="&quot;R$&quot;\ 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E1A27"/>
      <name val="Calibri"/>
      <family val="2"/>
      <scheme val="minor"/>
    </font>
    <font>
      <sz val="8"/>
      <color indexed="10"/>
      <name val="MS Sans Serif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E1A27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9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  <xf numFmtId="0" fontId="5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2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5" fontId="9" fillId="0" borderId="0"/>
    <xf numFmtId="0" fontId="14" fillId="0" borderId="0" pivotButton="1"/>
    <xf numFmtId="0" fontId="15" fillId="0" borderId="0"/>
    <xf numFmtId="44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48">
    <xf numFmtId="0" fontId="0" fillId="0" borderId="0" xfId="0"/>
    <xf numFmtId="0" fontId="10" fillId="2" borderId="0" xfId="0" applyFont="1" applyFill="1" applyAlignment="1">
      <alignment horizontal="left" vertical="center" wrapText="1"/>
    </xf>
    <xf numFmtId="44" fontId="10" fillId="2" borderId="0" xfId="1" applyFont="1" applyFill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44" fontId="13" fillId="3" borderId="1" xfId="1" applyFont="1" applyFill="1" applyBorder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/>
    </xf>
    <xf numFmtId="44" fontId="16" fillId="2" borderId="0" xfId="1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2" fontId="10" fillId="2" borderId="11" xfId="83" applyNumberFormat="1" applyFont="1" applyFill="1" applyBorder="1" applyAlignment="1">
      <alignment horizontal="center" vertical="center" wrapText="1"/>
    </xf>
    <xf numFmtId="2" fontId="1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" fontId="17" fillId="2" borderId="0" xfId="0" applyNumberFormat="1" applyFont="1" applyFill="1" applyAlignment="1">
      <alignment vertical="center" wrapText="1"/>
    </xf>
    <xf numFmtId="167" fontId="10" fillId="2" borderId="0" xfId="1" applyNumberFormat="1" applyFont="1" applyFill="1" applyAlignment="1">
      <alignment horizontal="center" vertical="center" wrapText="1"/>
    </xf>
    <xf numFmtId="167" fontId="13" fillId="3" borderId="1" xfId="1" applyNumberFormat="1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>
      <alignment horizontal="center" vertical="center" wrapText="1"/>
    </xf>
    <xf numFmtId="167" fontId="16" fillId="0" borderId="10" xfId="1" applyNumberFormat="1" applyFont="1" applyBorder="1" applyAlignment="1">
      <alignment horizontal="center" vertical="center" wrapText="1"/>
    </xf>
    <xf numFmtId="167" fontId="10" fillId="2" borderId="0" xfId="1" applyNumberFormat="1" applyFont="1" applyFill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 wrapText="1"/>
    </xf>
    <xf numFmtId="167" fontId="10" fillId="2" borderId="12" xfId="1" applyNumberFormat="1" applyFont="1" applyFill="1" applyBorder="1" applyAlignment="1">
      <alignment horizontal="center" vertical="center" wrapText="1"/>
    </xf>
    <xf numFmtId="167" fontId="16" fillId="0" borderId="0" xfId="1" applyNumberFormat="1" applyFont="1" applyBorder="1" applyAlignment="1">
      <alignment horizontal="center" vertical="center" wrapText="1"/>
    </xf>
    <xf numFmtId="167" fontId="18" fillId="2" borderId="1" xfId="1" applyNumberFormat="1" applyFont="1" applyFill="1" applyBorder="1" applyAlignment="1">
      <alignment horizontal="center" vertical="center" wrapText="1"/>
    </xf>
    <xf numFmtId="167" fontId="16" fillId="2" borderId="10" xfId="1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1" xfId="84" applyNumberFormat="1" applyFont="1" applyFill="1" applyBorder="1" applyAlignment="1">
      <alignment horizontal="center" vertical="center" wrapText="1"/>
    </xf>
    <xf numFmtId="0" fontId="10" fillId="2" borderId="1" xfId="75" applyFont="1" applyFill="1" applyBorder="1" applyAlignment="1">
      <alignment horizontal="center" vertical="center" wrapText="1"/>
    </xf>
    <xf numFmtId="1" fontId="10" fillId="2" borderId="1" xfId="75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1" fillId="2" borderId="1" xfId="85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</cellXfs>
  <cellStyles count="86">
    <cellStyle name="Excel Built-in Currency" xfId="3" xr:uid="{00000000-0005-0000-0000-000000000000}"/>
    <cellStyle name="Excel Built-in Normal" xfId="76" xr:uid="{00000000-0005-0000-0000-000001000000}"/>
    <cellStyle name="Heading" xfId="4" xr:uid="{00000000-0005-0000-0000-000002000000}"/>
    <cellStyle name="Heading 2" xfId="77" xr:uid="{00000000-0005-0000-0000-000003000000}"/>
    <cellStyle name="Heading1" xfId="5" xr:uid="{00000000-0005-0000-0000-000004000000}"/>
    <cellStyle name="Heading1 2" xfId="78" xr:uid="{00000000-0005-0000-0000-000005000000}"/>
    <cellStyle name="Hiperlink" xfId="85" builtinId="8"/>
    <cellStyle name="Moeda" xfId="1" builtinId="4"/>
    <cellStyle name="Moeda 2" xfId="83" xr:uid="{00000000-0005-0000-0000-000007000000}"/>
    <cellStyle name="Moeda 3" xfId="10" xr:uid="{00000000-0005-0000-0000-000008000000}"/>
    <cellStyle name="Normal" xfId="0" builtinId="0"/>
    <cellStyle name="Normal 10" xfId="18" xr:uid="{00000000-0005-0000-0000-00000A000000}"/>
    <cellStyle name="Normal 11" xfId="19" xr:uid="{00000000-0005-0000-0000-00000B000000}"/>
    <cellStyle name="Normal 12" xfId="20" xr:uid="{00000000-0005-0000-0000-00000C000000}"/>
    <cellStyle name="Normal 13" xfId="21" xr:uid="{00000000-0005-0000-0000-00000D000000}"/>
    <cellStyle name="Normal 14" xfId="22" xr:uid="{00000000-0005-0000-0000-00000E000000}"/>
    <cellStyle name="Normal 15" xfId="23" xr:uid="{00000000-0005-0000-0000-00000F000000}"/>
    <cellStyle name="Normal 16" xfId="24" xr:uid="{00000000-0005-0000-0000-000010000000}"/>
    <cellStyle name="Normal 17" xfId="25" xr:uid="{00000000-0005-0000-0000-000011000000}"/>
    <cellStyle name="Normal 18" xfId="26" xr:uid="{00000000-0005-0000-0000-000012000000}"/>
    <cellStyle name="Normal 19" xfId="27" xr:uid="{00000000-0005-0000-0000-000013000000}"/>
    <cellStyle name="Normal 2" xfId="2" xr:uid="{00000000-0005-0000-0000-000014000000}"/>
    <cellStyle name="Normal 2 2" xfId="82" xr:uid="{00000000-0005-0000-0000-000015000000}"/>
    <cellStyle name="Normal 20" xfId="28" xr:uid="{00000000-0005-0000-0000-000016000000}"/>
    <cellStyle name="Normal 21" xfId="29" xr:uid="{00000000-0005-0000-0000-000017000000}"/>
    <cellStyle name="Normal 22" xfId="30" xr:uid="{00000000-0005-0000-0000-000018000000}"/>
    <cellStyle name="Normal 23" xfId="31" xr:uid="{00000000-0005-0000-0000-000019000000}"/>
    <cellStyle name="Normal 24" xfId="32" xr:uid="{00000000-0005-0000-0000-00001A000000}"/>
    <cellStyle name="Normal 25" xfId="33" xr:uid="{00000000-0005-0000-0000-00001B000000}"/>
    <cellStyle name="Normal 26" xfId="34" xr:uid="{00000000-0005-0000-0000-00001C000000}"/>
    <cellStyle name="Normal 27" xfId="35" xr:uid="{00000000-0005-0000-0000-00001D000000}"/>
    <cellStyle name="Normal 28" xfId="36" xr:uid="{00000000-0005-0000-0000-00001E000000}"/>
    <cellStyle name="Normal 29" xfId="75" xr:uid="{00000000-0005-0000-0000-00001F000000}"/>
    <cellStyle name="Normal 3" xfId="8" xr:uid="{00000000-0005-0000-0000-000020000000}"/>
    <cellStyle name="Normal 3 2" xfId="11" xr:uid="{00000000-0005-0000-0000-000021000000}"/>
    <cellStyle name="Normal 3 3" xfId="84" xr:uid="{00000000-0005-0000-0000-000022000000}"/>
    <cellStyle name="Normal 30" xfId="37" xr:uid="{00000000-0005-0000-0000-000023000000}"/>
    <cellStyle name="Normal 31" xfId="38" xr:uid="{00000000-0005-0000-0000-000024000000}"/>
    <cellStyle name="Normal 32" xfId="39" xr:uid="{00000000-0005-0000-0000-000025000000}"/>
    <cellStyle name="Normal 33" xfId="40" xr:uid="{00000000-0005-0000-0000-000026000000}"/>
    <cellStyle name="Normal 34" xfId="41" xr:uid="{00000000-0005-0000-0000-000027000000}"/>
    <cellStyle name="Normal 35" xfId="42" xr:uid="{00000000-0005-0000-0000-000028000000}"/>
    <cellStyle name="Normal 36" xfId="43" xr:uid="{00000000-0005-0000-0000-000029000000}"/>
    <cellStyle name="Normal 37" xfId="44" xr:uid="{00000000-0005-0000-0000-00002A000000}"/>
    <cellStyle name="Normal 38" xfId="45" xr:uid="{00000000-0005-0000-0000-00002B000000}"/>
    <cellStyle name="Normal 39" xfId="46" xr:uid="{00000000-0005-0000-0000-00002C000000}"/>
    <cellStyle name="Normal 4" xfId="12" xr:uid="{00000000-0005-0000-0000-00002D000000}"/>
    <cellStyle name="Normal 40" xfId="47" xr:uid="{00000000-0005-0000-0000-00002E000000}"/>
    <cellStyle name="Normal 41" xfId="48" xr:uid="{00000000-0005-0000-0000-00002F000000}"/>
    <cellStyle name="Normal 42" xfId="49" xr:uid="{00000000-0005-0000-0000-000030000000}"/>
    <cellStyle name="Normal 43" xfId="50" xr:uid="{00000000-0005-0000-0000-000031000000}"/>
    <cellStyle name="Normal 44" xfId="51" xr:uid="{00000000-0005-0000-0000-000032000000}"/>
    <cellStyle name="Normal 45" xfId="52" xr:uid="{00000000-0005-0000-0000-000033000000}"/>
    <cellStyle name="Normal 46" xfId="53" xr:uid="{00000000-0005-0000-0000-000034000000}"/>
    <cellStyle name="Normal 47" xfId="54" xr:uid="{00000000-0005-0000-0000-000035000000}"/>
    <cellStyle name="Normal 48" xfId="55" xr:uid="{00000000-0005-0000-0000-000036000000}"/>
    <cellStyle name="Normal 49" xfId="56" xr:uid="{00000000-0005-0000-0000-000037000000}"/>
    <cellStyle name="Normal 5" xfId="13" xr:uid="{00000000-0005-0000-0000-000038000000}"/>
    <cellStyle name="Normal 50" xfId="57" xr:uid="{00000000-0005-0000-0000-000039000000}"/>
    <cellStyle name="Normal 51" xfId="58" xr:uid="{00000000-0005-0000-0000-00003A000000}"/>
    <cellStyle name="Normal 52" xfId="59" xr:uid="{00000000-0005-0000-0000-00003B000000}"/>
    <cellStyle name="Normal 53" xfId="60" xr:uid="{00000000-0005-0000-0000-00003C000000}"/>
    <cellStyle name="Normal 54" xfId="61" xr:uid="{00000000-0005-0000-0000-00003D000000}"/>
    <cellStyle name="Normal 55" xfId="62" xr:uid="{00000000-0005-0000-0000-00003E000000}"/>
    <cellStyle name="Normal 56" xfId="63" xr:uid="{00000000-0005-0000-0000-00003F000000}"/>
    <cellStyle name="Normal 57" xfId="64" xr:uid="{00000000-0005-0000-0000-000040000000}"/>
    <cellStyle name="Normal 58" xfId="65" xr:uid="{00000000-0005-0000-0000-000041000000}"/>
    <cellStyle name="Normal 59" xfId="66" xr:uid="{00000000-0005-0000-0000-000042000000}"/>
    <cellStyle name="Normal 6" xfId="14" xr:uid="{00000000-0005-0000-0000-000043000000}"/>
    <cellStyle name="Normal 60" xfId="67" xr:uid="{00000000-0005-0000-0000-000044000000}"/>
    <cellStyle name="Normal 61" xfId="68" xr:uid="{00000000-0005-0000-0000-000045000000}"/>
    <cellStyle name="Normal 62" xfId="69" xr:uid="{00000000-0005-0000-0000-000046000000}"/>
    <cellStyle name="Normal 63" xfId="70" xr:uid="{00000000-0005-0000-0000-000047000000}"/>
    <cellStyle name="Normal 64" xfId="81" xr:uid="{00000000-0005-0000-0000-000048000000}"/>
    <cellStyle name="Normal 65" xfId="71" xr:uid="{00000000-0005-0000-0000-000049000000}"/>
    <cellStyle name="Normal 66" xfId="72" xr:uid="{00000000-0005-0000-0000-00004A000000}"/>
    <cellStyle name="Normal 67" xfId="73" xr:uid="{00000000-0005-0000-0000-00004B000000}"/>
    <cellStyle name="Normal 68" xfId="74" xr:uid="{00000000-0005-0000-0000-00004C000000}"/>
    <cellStyle name="Normal 7" xfId="15" xr:uid="{00000000-0005-0000-0000-00004D000000}"/>
    <cellStyle name="Normal 8" xfId="16" xr:uid="{00000000-0005-0000-0000-00004E000000}"/>
    <cellStyle name="Normal 9" xfId="17" xr:uid="{00000000-0005-0000-0000-00004F000000}"/>
    <cellStyle name="Porcentagem 2" xfId="9" xr:uid="{00000000-0005-0000-0000-000050000000}"/>
    <cellStyle name="Result" xfId="6" xr:uid="{00000000-0005-0000-0000-000051000000}"/>
    <cellStyle name="Result 2" xfId="79" xr:uid="{00000000-0005-0000-0000-000052000000}"/>
    <cellStyle name="Result2" xfId="7" xr:uid="{00000000-0005-0000-0000-000053000000}"/>
    <cellStyle name="Result2 2" xfId="80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433</xdr:row>
      <xdr:rowOff>0</xdr:rowOff>
    </xdr:from>
    <xdr:to>
      <xdr:col>2</xdr:col>
      <xdr:colOff>104775</xdr:colOff>
      <xdr:row>433</xdr:row>
      <xdr:rowOff>114300</xdr:rowOff>
    </xdr:to>
    <xdr:pic>
      <xdr:nvPicPr>
        <xdr:cNvPr id="8" name="Picture 1" descr="separador_img">
          <a:extLst>
            <a:ext uri="{FF2B5EF4-FFF2-40B4-BE49-F238E27FC236}">
              <a16:creationId xmlns:a16="http://schemas.microsoft.com/office/drawing/2014/main" id="{95DBE52E-CC02-4024-AE9A-4F50DD8C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148047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0</xdr:row>
      <xdr:rowOff>219075</xdr:rowOff>
    </xdr:from>
    <xdr:to>
      <xdr:col>1</xdr:col>
      <xdr:colOff>2262505</xdr:colOff>
      <xdr:row>4</xdr:row>
      <xdr:rowOff>104775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EF24422-CD77-46FB-AA45-080A4174ECF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219075"/>
          <a:ext cx="1891030" cy="102870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379</xdr:row>
      <xdr:rowOff>238126</xdr:rowOff>
    </xdr:from>
    <xdr:to>
      <xdr:col>6</xdr:col>
      <xdr:colOff>419100</xdr:colOff>
      <xdr:row>386</xdr:row>
      <xdr:rowOff>104776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67281E-AD78-400C-B24A-73A21C47D9C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87"/>
        <a:stretch/>
      </xdr:blipFill>
      <xdr:spPr bwMode="auto">
        <a:xfrm>
          <a:off x="4914900" y="193976626"/>
          <a:ext cx="1743075" cy="1200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352425</xdr:colOff>
      <xdr:row>381</xdr:row>
      <xdr:rowOff>38100</xdr:rowOff>
    </xdr:from>
    <xdr:to>
      <xdr:col>11</xdr:col>
      <xdr:colOff>0</xdr:colOff>
      <xdr:row>382</xdr:row>
      <xdr:rowOff>180975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F1E8E1-66C7-42D3-985F-770CACD1AAB9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194157600"/>
          <a:ext cx="16192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2-COTA&#199;&#195;O\CATALOGOS%202023\Appris\APPRIS%20-%20SETEMBRO%20-%20NOV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2"/>
  <sheetViews>
    <sheetView tabSelected="1" zoomScaleNormal="100" workbookViewId="0">
      <selection sqref="A1:XFD1"/>
    </sheetView>
  </sheetViews>
  <sheetFormatPr defaultRowHeight="11.25"/>
  <cols>
    <col min="1" max="1" width="6" style="13" customWidth="1"/>
    <col min="2" max="2" width="40.7109375" style="1" customWidth="1"/>
    <col min="3" max="4" width="12" style="13" customWidth="1"/>
    <col min="5" max="5" width="14.42578125" style="7" customWidth="1"/>
    <col min="6" max="6" width="8.42578125" style="13" customWidth="1"/>
    <col min="7" max="7" width="8" style="13" customWidth="1"/>
    <col min="8" max="8" width="7.7109375" style="2" customWidth="1"/>
    <col min="9" max="9" width="10" style="8" customWidth="1"/>
    <col min="10" max="10" width="11.5703125" style="19" customWidth="1"/>
    <col min="11" max="11" width="8" style="2" customWidth="1"/>
    <col min="12" max="12" width="12.28515625" style="24" customWidth="1"/>
    <col min="13" max="13" width="12.85546875" style="24" customWidth="1"/>
    <col min="14" max="14" width="11.5703125" style="13" customWidth="1"/>
    <col min="15" max="15" width="12.42578125" style="13" customWidth="1"/>
    <col min="16" max="16384" width="9.140625" style="13"/>
  </cols>
  <sheetData>
    <row r="1" spans="1:15" ht="22.5" customHeight="1" thickBot="1"/>
    <row r="2" spans="1:15" ht="22.5" customHeight="1">
      <c r="D2" s="38" t="s">
        <v>15</v>
      </c>
      <c r="E2" s="39"/>
      <c r="F2" s="39"/>
      <c r="G2" s="39"/>
      <c r="H2" s="39"/>
      <c r="I2" s="39"/>
      <c r="J2" s="39"/>
      <c r="K2" s="39"/>
      <c r="L2" s="39"/>
      <c r="M2" s="40"/>
    </row>
    <row r="3" spans="1:15" ht="22.5" customHeight="1">
      <c r="D3" s="41" t="s">
        <v>16</v>
      </c>
      <c r="E3" s="42"/>
      <c r="F3" s="42"/>
      <c r="G3" s="42"/>
      <c r="H3" s="42"/>
      <c r="I3" s="42"/>
      <c r="J3" s="42"/>
      <c r="K3" s="42"/>
      <c r="L3" s="42"/>
      <c r="M3" s="43"/>
    </row>
    <row r="4" spans="1:15" ht="22.5" customHeight="1">
      <c r="D4" s="41" t="s">
        <v>11</v>
      </c>
      <c r="E4" s="42"/>
      <c r="F4" s="17"/>
      <c r="G4" s="17"/>
      <c r="H4" s="42"/>
      <c r="I4" s="42"/>
      <c r="J4" s="42" t="s">
        <v>17</v>
      </c>
      <c r="K4" s="42"/>
      <c r="L4" s="42"/>
      <c r="M4" s="43"/>
      <c r="N4" s="2"/>
    </row>
    <row r="5" spans="1:15" ht="22.5" customHeight="1" thickBot="1">
      <c r="D5" s="46" t="s">
        <v>20</v>
      </c>
      <c r="E5" s="44"/>
      <c r="F5" s="12"/>
      <c r="G5" s="12"/>
      <c r="H5" s="12"/>
      <c r="I5" s="44" t="s">
        <v>18</v>
      </c>
      <c r="J5" s="44"/>
      <c r="K5" s="44"/>
      <c r="L5" s="44" t="s">
        <v>19</v>
      </c>
      <c r="M5" s="45"/>
      <c r="N5" s="2"/>
    </row>
    <row r="6" spans="1:15" ht="21.75" customHeight="1">
      <c r="A6" s="36"/>
      <c r="B6" s="36"/>
      <c r="C6" s="36"/>
      <c r="D6" s="36"/>
      <c r="H6" s="11"/>
      <c r="K6" s="11"/>
    </row>
    <row r="7" spans="1:15" s="5" customFormat="1" ht="30" customHeight="1">
      <c r="A7" s="3" t="s">
        <v>0</v>
      </c>
      <c r="B7" s="3" t="s">
        <v>1</v>
      </c>
      <c r="C7" s="3" t="s">
        <v>13</v>
      </c>
      <c r="D7" s="3" t="s">
        <v>10</v>
      </c>
      <c r="E7" s="3" t="s">
        <v>9</v>
      </c>
      <c r="F7" s="3" t="s">
        <v>22</v>
      </c>
      <c r="G7" s="3" t="s">
        <v>23</v>
      </c>
      <c r="H7" s="3" t="s">
        <v>8</v>
      </c>
      <c r="I7" s="4" t="s">
        <v>2</v>
      </c>
      <c r="J7" s="20" t="s">
        <v>3</v>
      </c>
      <c r="K7" s="9" t="s">
        <v>7</v>
      </c>
      <c r="L7" s="20" t="s">
        <v>4</v>
      </c>
      <c r="M7" s="20" t="s">
        <v>5</v>
      </c>
      <c r="N7" s="3" t="s">
        <v>6</v>
      </c>
      <c r="O7" s="3" t="s">
        <v>12</v>
      </c>
    </row>
    <row r="8" spans="1:15" ht="30" customHeight="1">
      <c r="A8" s="6">
        <v>1</v>
      </c>
      <c r="B8" s="6" t="s">
        <v>28</v>
      </c>
      <c r="C8" s="31" t="s">
        <v>29</v>
      </c>
      <c r="D8" s="31" t="s">
        <v>30</v>
      </c>
      <c r="E8" s="32">
        <v>9788553213337</v>
      </c>
      <c r="F8" s="29" t="s">
        <v>587</v>
      </c>
      <c r="G8" s="31">
        <v>2019</v>
      </c>
      <c r="H8" s="33">
        <v>1</v>
      </c>
      <c r="I8" s="21">
        <v>120</v>
      </c>
      <c r="J8" s="21">
        <f>I8*H8</f>
        <v>120</v>
      </c>
      <c r="K8" s="15">
        <v>37</v>
      </c>
      <c r="L8" s="25">
        <f>ROUND(I8-K8%*I8,2)</f>
        <v>75.599999999999994</v>
      </c>
      <c r="M8" s="27">
        <f>L8*H8</f>
        <v>75.599999999999994</v>
      </c>
      <c r="N8" s="6"/>
      <c r="O8" s="6" t="s">
        <v>594</v>
      </c>
    </row>
    <row r="9" spans="1:15" ht="30" customHeight="1">
      <c r="A9" s="6">
        <v>2</v>
      </c>
      <c r="B9" s="6" t="s">
        <v>31</v>
      </c>
      <c r="C9" s="31" t="s">
        <v>32</v>
      </c>
      <c r="D9" s="31" t="s">
        <v>63</v>
      </c>
      <c r="E9" s="30">
        <v>9786553625341</v>
      </c>
      <c r="F9" s="29" t="s">
        <v>595</v>
      </c>
      <c r="G9" s="31">
        <v>2023</v>
      </c>
      <c r="H9" s="33">
        <v>1</v>
      </c>
      <c r="I9" s="21">
        <v>363</v>
      </c>
      <c r="J9" s="21">
        <f t="shared" ref="J9:J83" si="0">I9*H9</f>
        <v>363</v>
      </c>
      <c r="K9" s="15">
        <v>37</v>
      </c>
      <c r="L9" s="25">
        <f t="shared" ref="L9:L83" si="1">ROUND(I9-K9%*I9,2)</f>
        <v>228.69</v>
      </c>
      <c r="M9" s="27">
        <f t="shared" ref="M9:M83" si="2">L9*H9</f>
        <v>228.69</v>
      </c>
      <c r="N9" s="6"/>
      <c r="O9" s="6" t="s">
        <v>596</v>
      </c>
    </row>
    <row r="10" spans="1:15" ht="30" customHeight="1">
      <c r="A10" s="6">
        <v>3</v>
      </c>
      <c r="B10" s="6" t="s">
        <v>33</v>
      </c>
      <c r="C10" s="31" t="s">
        <v>34</v>
      </c>
      <c r="D10" s="31" t="s">
        <v>63</v>
      </c>
      <c r="E10" s="30">
        <v>9786553627697</v>
      </c>
      <c r="F10" s="29" t="s">
        <v>597</v>
      </c>
      <c r="G10" s="31">
        <v>2023</v>
      </c>
      <c r="H10" s="33">
        <v>2</v>
      </c>
      <c r="I10" s="21">
        <v>233</v>
      </c>
      <c r="J10" s="21">
        <f t="shared" si="0"/>
        <v>466</v>
      </c>
      <c r="K10" s="15">
        <v>37</v>
      </c>
      <c r="L10" s="25">
        <f t="shared" si="1"/>
        <v>146.79</v>
      </c>
      <c r="M10" s="27">
        <f t="shared" si="2"/>
        <v>293.58</v>
      </c>
      <c r="N10" s="6"/>
      <c r="O10" s="6" t="s">
        <v>598</v>
      </c>
    </row>
    <row r="11" spans="1:15" ht="30" customHeight="1">
      <c r="A11" s="6">
        <v>4</v>
      </c>
      <c r="B11" s="6" t="s">
        <v>35</v>
      </c>
      <c r="C11" s="31" t="s">
        <v>36</v>
      </c>
      <c r="D11" s="31" t="s">
        <v>37</v>
      </c>
      <c r="E11" s="30">
        <v>9786589888437</v>
      </c>
      <c r="F11" s="29" t="s">
        <v>587</v>
      </c>
      <c r="G11" s="31">
        <v>2022</v>
      </c>
      <c r="H11" s="33">
        <v>2</v>
      </c>
      <c r="I11" s="21">
        <v>275</v>
      </c>
      <c r="J11" s="21">
        <f t="shared" si="0"/>
        <v>550</v>
      </c>
      <c r="K11" s="15">
        <v>37</v>
      </c>
      <c r="L11" s="25">
        <f t="shared" si="1"/>
        <v>173.25</v>
      </c>
      <c r="M11" s="27">
        <f t="shared" si="2"/>
        <v>346.5</v>
      </c>
      <c r="N11" s="6"/>
      <c r="O11" s="6" t="s">
        <v>599</v>
      </c>
    </row>
    <row r="12" spans="1:15" ht="30" customHeight="1">
      <c r="A12" s="6">
        <v>5</v>
      </c>
      <c r="B12" s="6" t="s">
        <v>38</v>
      </c>
      <c r="C12" s="31" t="s">
        <v>39</v>
      </c>
      <c r="D12" s="31" t="s">
        <v>40</v>
      </c>
      <c r="E12" s="30">
        <v>9788544242513</v>
      </c>
      <c r="F12" s="29" t="s">
        <v>600</v>
      </c>
      <c r="G12" s="31">
        <v>2023</v>
      </c>
      <c r="H12" s="33">
        <v>2</v>
      </c>
      <c r="I12" s="21">
        <v>199.9</v>
      </c>
      <c r="J12" s="21">
        <f t="shared" si="0"/>
        <v>399.8</v>
      </c>
      <c r="K12" s="15">
        <v>37</v>
      </c>
      <c r="L12" s="25">
        <f t="shared" si="1"/>
        <v>125.94</v>
      </c>
      <c r="M12" s="27">
        <f t="shared" si="2"/>
        <v>251.88</v>
      </c>
      <c r="N12" s="6"/>
      <c r="O12" s="6" t="s">
        <v>601</v>
      </c>
    </row>
    <row r="13" spans="1:15" ht="30" customHeight="1">
      <c r="A13" s="6">
        <v>6</v>
      </c>
      <c r="B13" s="6" t="s">
        <v>41</v>
      </c>
      <c r="C13" s="31" t="s">
        <v>42</v>
      </c>
      <c r="D13" s="31" t="s">
        <v>43</v>
      </c>
      <c r="E13" s="30">
        <v>9786559644513</v>
      </c>
      <c r="F13" s="29" t="s">
        <v>602</v>
      </c>
      <c r="G13" s="31">
        <v>2022</v>
      </c>
      <c r="H13" s="33">
        <v>1</v>
      </c>
      <c r="I13" s="21">
        <v>130</v>
      </c>
      <c r="J13" s="21">
        <f t="shared" si="0"/>
        <v>130</v>
      </c>
      <c r="K13" s="15">
        <v>37</v>
      </c>
      <c r="L13" s="25">
        <f t="shared" si="1"/>
        <v>81.900000000000006</v>
      </c>
      <c r="M13" s="27">
        <f t="shared" si="2"/>
        <v>81.900000000000006</v>
      </c>
      <c r="N13" s="6"/>
      <c r="O13" s="6" t="s">
        <v>603</v>
      </c>
    </row>
    <row r="14" spans="1:15" ht="30" customHeight="1">
      <c r="A14" s="6">
        <v>7</v>
      </c>
      <c r="B14" s="6" t="s">
        <v>44</v>
      </c>
      <c r="C14" s="31" t="s">
        <v>45</v>
      </c>
      <c r="D14" s="31" t="s">
        <v>46</v>
      </c>
      <c r="E14" s="30">
        <v>9788595240827</v>
      </c>
      <c r="F14" s="29" t="s">
        <v>587</v>
      </c>
      <c r="G14" s="31">
        <v>2020</v>
      </c>
      <c r="H14" s="33">
        <v>1</v>
      </c>
      <c r="I14" s="21">
        <v>230</v>
      </c>
      <c r="J14" s="21">
        <f t="shared" si="0"/>
        <v>230</v>
      </c>
      <c r="K14" s="15">
        <v>37</v>
      </c>
      <c r="L14" s="25">
        <f t="shared" si="1"/>
        <v>144.9</v>
      </c>
      <c r="M14" s="27">
        <f t="shared" si="2"/>
        <v>144.9</v>
      </c>
      <c r="N14" s="6"/>
      <c r="O14" s="6" t="s">
        <v>604</v>
      </c>
    </row>
    <row r="15" spans="1:15" ht="30" customHeight="1">
      <c r="A15" s="6">
        <v>8</v>
      </c>
      <c r="B15" s="6" t="s">
        <v>47</v>
      </c>
      <c r="C15" s="31" t="s">
        <v>48</v>
      </c>
      <c r="D15" s="31" t="s">
        <v>43</v>
      </c>
      <c r="E15" s="30">
        <v>9786559642991</v>
      </c>
      <c r="F15" s="29" t="s">
        <v>605</v>
      </c>
      <c r="G15" s="31">
        <v>2022</v>
      </c>
      <c r="H15" s="33">
        <v>2</v>
      </c>
      <c r="I15" s="21">
        <v>166</v>
      </c>
      <c r="J15" s="21">
        <f t="shared" si="0"/>
        <v>332</v>
      </c>
      <c r="K15" s="15">
        <v>37</v>
      </c>
      <c r="L15" s="25">
        <f t="shared" si="1"/>
        <v>104.58</v>
      </c>
      <c r="M15" s="27">
        <f t="shared" si="2"/>
        <v>209.16</v>
      </c>
      <c r="N15" s="6"/>
      <c r="O15" s="6" t="s">
        <v>606</v>
      </c>
    </row>
    <row r="16" spans="1:15" ht="30" customHeight="1">
      <c r="A16" s="6">
        <v>9</v>
      </c>
      <c r="B16" s="6" t="s">
        <v>49</v>
      </c>
      <c r="C16" s="31" t="s">
        <v>50</v>
      </c>
      <c r="D16" s="31" t="s">
        <v>30</v>
      </c>
      <c r="E16" s="30">
        <v>9786556149219</v>
      </c>
      <c r="F16" s="29" t="s">
        <v>607</v>
      </c>
      <c r="G16" s="31">
        <v>2021</v>
      </c>
      <c r="H16" s="33">
        <v>2</v>
      </c>
      <c r="I16" s="21">
        <v>396</v>
      </c>
      <c r="J16" s="21">
        <f t="shared" si="0"/>
        <v>792</v>
      </c>
      <c r="K16" s="15">
        <v>37</v>
      </c>
      <c r="L16" s="25">
        <f t="shared" si="1"/>
        <v>249.48</v>
      </c>
      <c r="M16" s="27">
        <f t="shared" si="2"/>
        <v>498.96</v>
      </c>
      <c r="N16" s="6"/>
      <c r="O16" s="6" t="s">
        <v>608</v>
      </c>
    </row>
    <row r="17" spans="1:15" ht="30" customHeight="1">
      <c r="A17" s="6">
        <v>10</v>
      </c>
      <c r="B17" s="6" t="s">
        <v>51</v>
      </c>
      <c r="C17" s="31" t="s">
        <v>52</v>
      </c>
      <c r="D17" s="31" t="s">
        <v>30</v>
      </c>
      <c r="E17" s="30">
        <v>9786556142920</v>
      </c>
      <c r="F17" s="29" t="s">
        <v>609</v>
      </c>
      <c r="G17" s="31">
        <v>2020</v>
      </c>
      <c r="H17" s="33">
        <v>1</v>
      </c>
      <c r="I17" s="21">
        <v>275</v>
      </c>
      <c r="J17" s="21">
        <f t="shared" si="0"/>
        <v>275</v>
      </c>
      <c r="K17" s="15">
        <v>37</v>
      </c>
      <c r="L17" s="25">
        <f t="shared" si="1"/>
        <v>173.25</v>
      </c>
      <c r="M17" s="27">
        <f t="shared" si="2"/>
        <v>173.25</v>
      </c>
      <c r="N17" s="6"/>
      <c r="O17" s="6" t="s">
        <v>610</v>
      </c>
    </row>
    <row r="18" spans="1:15" ht="30" customHeight="1">
      <c r="A18" s="6">
        <v>11</v>
      </c>
      <c r="B18" s="6" t="s">
        <v>53</v>
      </c>
      <c r="C18" s="31" t="s">
        <v>54</v>
      </c>
      <c r="D18" s="31" t="s">
        <v>30</v>
      </c>
      <c r="E18" s="30">
        <v>9786556142203</v>
      </c>
      <c r="F18" s="29" t="s">
        <v>591</v>
      </c>
      <c r="G18" s="31">
        <v>2020</v>
      </c>
      <c r="H18" s="33">
        <v>1</v>
      </c>
      <c r="I18" s="21">
        <v>319</v>
      </c>
      <c r="J18" s="21">
        <f t="shared" si="0"/>
        <v>319</v>
      </c>
      <c r="K18" s="15">
        <v>37</v>
      </c>
      <c r="L18" s="25">
        <f t="shared" si="1"/>
        <v>200.97</v>
      </c>
      <c r="M18" s="27">
        <f t="shared" si="2"/>
        <v>200.97</v>
      </c>
      <c r="N18" s="6"/>
      <c r="O18" s="6" t="s">
        <v>611</v>
      </c>
    </row>
    <row r="19" spans="1:15" ht="30" customHeight="1">
      <c r="A19" s="6">
        <v>12</v>
      </c>
      <c r="B19" s="6" t="s">
        <v>55</v>
      </c>
      <c r="C19" s="31" t="s">
        <v>56</v>
      </c>
      <c r="D19" s="31" t="s">
        <v>40</v>
      </c>
      <c r="E19" s="30">
        <v>9788544243909</v>
      </c>
      <c r="F19" s="29" t="s">
        <v>600</v>
      </c>
      <c r="G19" s="31">
        <v>2023</v>
      </c>
      <c r="H19" s="33">
        <v>2</v>
      </c>
      <c r="I19" s="21">
        <v>499.9</v>
      </c>
      <c r="J19" s="21">
        <f t="shared" si="0"/>
        <v>999.8</v>
      </c>
      <c r="K19" s="15">
        <v>37</v>
      </c>
      <c r="L19" s="25">
        <f t="shared" si="1"/>
        <v>314.94</v>
      </c>
      <c r="M19" s="27">
        <f t="shared" si="2"/>
        <v>629.88</v>
      </c>
      <c r="N19" s="6"/>
      <c r="O19" s="6" t="s">
        <v>612</v>
      </c>
    </row>
    <row r="20" spans="1:15" ht="30" customHeight="1">
      <c r="A20" s="6">
        <v>13</v>
      </c>
      <c r="B20" s="6" t="s">
        <v>57</v>
      </c>
      <c r="C20" s="31" t="s">
        <v>56</v>
      </c>
      <c r="D20" s="31" t="s">
        <v>40</v>
      </c>
      <c r="E20" s="30">
        <v>9786556800929</v>
      </c>
      <c r="F20" s="29" t="s">
        <v>587</v>
      </c>
      <c r="G20" s="31">
        <v>2020</v>
      </c>
      <c r="H20" s="33">
        <v>2</v>
      </c>
      <c r="I20" s="21">
        <v>119.9</v>
      </c>
      <c r="J20" s="21">
        <f t="shared" si="0"/>
        <v>239.8</v>
      </c>
      <c r="K20" s="15">
        <v>37</v>
      </c>
      <c r="L20" s="25">
        <f t="shared" si="1"/>
        <v>75.540000000000006</v>
      </c>
      <c r="M20" s="27">
        <f t="shared" si="2"/>
        <v>151.08000000000001</v>
      </c>
      <c r="N20" s="6"/>
      <c r="O20" s="6" t="s">
        <v>613</v>
      </c>
    </row>
    <row r="21" spans="1:15" ht="30" customHeight="1">
      <c r="A21" s="6">
        <v>14</v>
      </c>
      <c r="B21" s="6" t="s">
        <v>58</v>
      </c>
      <c r="C21" s="31" t="s">
        <v>56</v>
      </c>
      <c r="D21" s="31" t="s">
        <v>40</v>
      </c>
      <c r="E21" s="30">
        <v>9788544241493</v>
      </c>
      <c r="F21" s="29" t="s">
        <v>597</v>
      </c>
      <c r="G21" s="31">
        <v>2023</v>
      </c>
      <c r="H21" s="33">
        <v>1</v>
      </c>
      <c r="I21" s="21">
        <v>189.9</v>
      </c>
      <c r="J21" s="21">
        <f t="shared" si="0"/>
        <v>189.9</v>
      </c>
      <c r="K21" s="15">
        <v>37</v>
      </c>
      <c r="L21" s="25">
        <f t="shared" si="1"/>
        <v>119.64</v>
      </c>
      <c r="M21" s="27">
        <f t="shared" si="2"/>
        <v>119.64</v>
      </c>
      <c r="N21" s="6"/>
      <c r="O21" s="6" t="s">
        <v>614</v>
      </c>
    </row>
    <row r="22" spans="1:15" ht="30" customHeight="1">
      <c r="A22" s="6">
        <v>15</v>
      </c>
      <c r="B22" s="6" t="s">
        <v>59</v>
      </c>
      <c r="C22" s="31" t="s">
        <v>60</v>
      </c>
      <c r="D22" s="31" t="s">
        <v>40</v>
      </c>
      <c r="E22" s="30">
        <v>9788544245866</v>
      </c>
      <c r="F22" s="29" t="s">
        <v>609</v>
      </c>
      <c r="G22" s="31">
        <v>2023</v>
      </c>
      <c r="H22" s="33">
        <v>1</v>
      </c>
      <c r="I22" s="21">
        <v>229.9</v>
      </c>
      <c r="J22" s="21">
        <f t="shared" si="0"/>
        <v>229.9</v>
      </c>
      <c r="K22" s="15">
        <v>37</v>
      </c>
      <c r="L22" s="25">
        <f t="shared" si="1"/>
        <v>144.84</v>
      </c>
      <c r="M22" s="27">
        <f t="shared" si="2"/>
        <v>144.84</v>
      </c>
      <c r="N22" s="6"/>
      <c r="O22" s="6" t="s">
        <v>615</v>
      </c>
    </row>
    <row r="23" spans="1:15" ht="30" customHeight="1">
      <c r="A23" s="6">
        <v>16</v>
      </c>
      <c r="B23" s="6" t="s">
        <v>61</v>
      </c>
      <c r="C23" s="31" t="s">
        <v>62</v>
      </c>
      <c r="D23" s="31" t="s">
        <v>63</v>
      </c>
      <c r="E23" s="30">
        <v>9786553628106</v>
      </c>
      <c r="F23" s="29" t="s">
        <v>616</v>
      </c>
      <c r="G23" s="31">
        <v>2023</v>
      </c>
      <c r="H23" s="33">
        <v>2</v>
      </c>
      <c r="I23" s="21">
        <v>229</v>
      </c>
      <c r="J23" s="21">
        <f t="shared" si="0"/>
        <v>458</v>
      </c>
      <c r="K23" s="15">
        <v>37</v>
      </c>
      <c r="L23" s="25">
        <f t="shared" si="1"/>
        <v>144.27000000000001</v>
      </c>
      <c r="M23" s="27">
        <f t="shared" si="2"/>
        <v>288.54000000000002</v>
      </c>
      <c r="N23" s="6"/>
      <c r="O23" s="6" t="s">
        <v>617</v>
      </c>
    </row>
    <row r="24" spans="1:15" ht="30" customHeight="1">
      <c r="A24" s="6">
        <v>17</v>
      </c>
      <c r="B24" s="6" t="s">
        <v>64</v>
      </c>
      <c r="C24" s="31" t="s">
        <v>65</v>
      </c>
      <c r="D24" s="31" t="s">
        <v>66</v>
      </c>
      <c r="E24" s="30">
        <v>9788530993276</v>
      </c>
      <c r="F24" s="29" t="s">
        <v>618</v>
      </c>
      <c r="G24" s="31">
        <v>2021</v>
      </c>
      <c r="H24" s="33">
        <v>1</v>
      </c>
      <c r="I24" s="21">
        <v>337</v>
      </c>
      <c r="J24" s="21">
        <f t="shared" si="0"/>
        <v>337</v>
      </c>
      <c r="K24" s="15">
        <v>37</v>
      </c>
      <c r="L24" s="25">
        <f t="shared" si="1"/>
        <v>212.31</v>
      </c>
      <c r="M24" s="27">
        <f t="shared" si="2"/>
        <v>212.31</v>
      </c>
      <c r="N24" s="6"/>
      <c r="O24" s="6" t="s">
        <v>619</v>
      </c>
    </row>
    <row r="25" spans="1:15" ht="30" customHeight="1">
      <c r="A25" s="6">
        <v>18</v>
      </c>
      <c r="B25" s="6" t="s">
        <v>67</v>
      </c>
      <c r="C25" s="31" t="s">
        <v>68</v>
      </c>
      <c r="D25" s="31" t="s">
        <v>66</v>
      </c>
      <c r="E25" s="30">
        <v>9786559644353</v>
      </c>
      <c r="F25" s="29" t="s">
        <v>609</v>
      </c>
      <c r="G25" s="31">
        <v>2022</v>
      </c>
      <c r="H25" s="33">
        <v>1</v>
      </c>
      <c r="I25" s="21">
        <v>331</v>
      </c>
      <c r="J25" s="21">
        <f t="shared" si="0"/>
        <v>331</v>
      </c>
      <c r="K25" s="15">
        <v>37</v>
      </c>
      <c r="L25" s="25">
        <f t="shared" si="1"/>
        <v>208.53</v>
      </c>
      <c r="M25" s="27">
        <f t="shared" si="2"/>
        <v>208.53</v>
      </c>
      <c r="N25" s="6"/>
      <c r="O25" s="6" t="s">
        <v>620</v>
      </c>
    </row>
    <row r="26" spans="1:15" ht="30" customHeight="1">
      <c r="A26" s="6">
        <v>19</v>
      </c>
      <c r="B26" s="6" t="s">
        <v>69</v>
      </c>
      <c r="C26" s="31" t="s">
        <v>70</v>
      </c>
      <c r="D26" s="31" t="s">
        <v>46</v>
      </c>
      <c r="E26" s="30">
        <v>9786558130062</v>
      </c>
      <c r="F26" s="29" t="s">
        <v>587</v>
      </c>
      <c r="G26" s="31">
        <v>2021</v>
      </c>
      <c r="H26" s="33">
        <v>1</v>
      </c>
      <c r="I26" s="21">
        <v>280</v>
      </c>
      <c r="J26" s="21">
        <f t="shared" si="0"/>
        <v>280</v>
      </c>
      <c r="K26" s="15">
        <v>37</v>
      </c>
      <c r="L26" s="25">
        <f t="shared" si="1"/>
        <v>176.4</v>
      </c>
      <c r="M26" s="27">
        <f t="shared" si="2"/>
        <v>176.4</v>
      </c>
      <c r="N26" s="6"/>
      <c r="O26" s="6" t="s">
        <v>621</v>
      </c>
    </row>
    <row r="27" spans="1:15" ht="30" customHeight="1">
      <c r="A27" s="6">
        <v>20</v>
      </c>
      <c r="B27" s="6" t="s">
        <v>71</v>
      </c>
      <c r="C27" s="31" t="s">
        <v>72</v>
      </c>
      <c r="D27" s="31" t="s">
        <v>73</v>
      </c>
      <c r="E27" s="30">
        <v>9786559773770</v>
      </c>
      <c r="F27" s="29" t="s">
        <v>622</v>
      </c>
      <c r="G27" s="31">
        <v>2023</v>
      </c>
      <c r="H27" s="33">
        <v>2</v>
      </c>
      <c r="I27" s="21">
        <v>329</v>
      </c>
      <c r="J27" s="21">
        <f t="shared" si="0"/>
        <v>658</v>
      </c>
      <c r="K27" s="15">
        <v>37</v>
      </c>
      <c r="L27" s="25">
        <f t="shared" si="1"/>
        <v>207.27</v>
      </c>
      <c r="M27" s="27">
        <f t="shared" si="2"/>
        <v>414.54</v>
      </c>
      <c r="N27" s="6"/>
      <c r="O27" s="6" t="s">
        <v>623</v>
      </c>
    </row>
    <row r="28" spans="1:15" ht="30" customHeight="1">
      <c r="A28" s="6">
        <v>21</v>
      </c>
      <c r="B28" s="6" t="s">
        <v>74</v>
      </c>
      <c r="C28" s="31" t="s">
        <v>75</v>
      </c>
      <c r="D28" s="31" t="s">
        <v>73</v>
      </c>
      <c r="E28" s="30">
        <v>9788597026085</v>
      </c>
      <c r="F28" s="29" t="s">
        <v>624</v>
      </c>
      <c r="G28" s="31">
        <v>2021</v>
      </c>
      <c r="H28" s="33">
        <v>2</v>
      </c>
      <c r="I28" s="21">
        <v>214</v>
      </c>
      <c r="J28" s="21">
        <f t="shared" si="0"/>
        <v>428</v>
      </c>
      <c r="K28" s="15">
        <v>37</v>
      </c>
      <c r="L28" s="25">
        <f t="shared" si="1"/>
        <v>134.82</v>
      </c>
      <c r="M28" s="27">
        <f t="shared" si="2"/>
        <v>269.64</v>
      </c>
      <c r="N28" s="6"/>
      <c r="O28" s="6" t="s">
        <v>625</v>
      </c>
    </row>
    <row r="29" spans="1:15" ht="30" customHeight="1">
      <c r="A29" s="6">
        <v>22</v>
      </c>
      <c r="B29" s="6" t="s">
        <v>76</v>
      </c>
      <c r="C29" s="31" t="s">
        <v>77</v>
      </c>
      <c r="D29" s="31" t="s">
        <v>78</v>
      </c>
      <c r="E29" s="30">
        <v>9788593741289</v>
      </c>
      <c r="F29" s="29" t="s">
        <v>587</v>
      </c>
      <c r="G29" s="31">
        <v>2018</v>
      </c>
      <c r="H29" s="33">
        <v>1</v>
      </c>
      <c r="I29" s="21">
        <v>154</v>
      </c>
      <c r="J29" s="21">
        <f t="shared" si="0"/>
        <v>154</v>
      </c>
      <c r="K29" s="15">
        <v>37</v>
      </c>
      <c r="L29" s="25">
        <f t="shared" si="1"/>
        <v>97.02</v>
      </c>
      <c r="M29" s="27">
        <f t="shared" si="2"/>
        <v>97.02</v>
      </c>
      <c r="N29" s="6"/>
      <c r="O29" s="6" t="s">
        <v>626</v>
      </c>
    </row>
    <row r="30" spans="1:15" ht="30" customHeight="1">
      <c r="A30" s="6">
        <v>23</v>
      </c>
      <c r="B30" s="6" t="s">
        <v>79</v>
      </c>
      <c r="C30" s="31" t="s">
        <v>80</v>
      </c>
      <c r="D30" s="31" t="s">
        <v>30</v>
      </c>
      <c r="E30" s="30">
        <v>9786559910823</v>
      </c>
      <c r="F30" s="29" t="s">
        <v>602</v>
      </c>
      <c r="G30" s="31">
        <v>2022</v>
      </c>
      <c r="H30" s="33">
        <v>2</v>
      </c>
      <c r="I30" s="21">
        <v>267</v>
      </c>
      <c r="J30" s="21">
        <f t="shared" si="0"/>
        <v>534</v>
      </c>
      <c r="K30" s="15">
        <v>37</v>
      </c>
      <c r="L30" s="25">
        <f t="shared" si="1"/>
        <v>168.21</v>
      </c>
      <c r="M30" s="27">
        <f t="shared" si="2"/>
        <v>336.42</v>
      </c>
      <c r="N30" s="6"/>
      <c r="O30" s="6" t="s">
        <v>627</v>
      </c>
    </row>
    <row r="31" spans="1:15" ht="30" customHeight="1">
      <c r="A31" s="6">
        <v>24</v>
      </c>
      <c r="B31" s="6" t="s">
        <v>81</v>
      </c>
      <c r="C31" s="31" t="s">
        <v>82</v>
      </c>
      <c r="D31" s="31" t="s">
        <v>30</v>
      </c>
      <c r="E31" s="30">
        <v>9786556147703</v>
      </c>
      <c r="F31" s="29" t="s">
        <v>628</v>
      </c>
      <c r="G31" s="31">
        <v>2021</v>
      </c>
      <c r="H31" s="33">
        <v>2</v>
      </c>
      <c r="I31" s="21">
        <v>255</v>
      </c>
      <c r="J31" s="21">
        <f t="shared" si="0"/>
        <v>510</v>
      </c>
      <c r="K31" s="15">
        <v>37</v>
      </c>
      <c r="L31" s="25">
        <f t="shared" si="1"/>
        <v>160.65</v>
      </c>
      <c r="M31" s="27">
        <f t="shared" si="2"/>
        <v>321.3</v>
      </c>
      <c r="N31" s="6"/>
      <c r="O31" s="6" t="s">
        <v>629</v>
      </c>
    </row>
    <row r="32" spans="1:15" ht="30" customHeight="1">
      <c r="A32" s="6">
        <v>25</v>
      </c>
      <c r="B32" s="6" t="s">
        <v>83</v>
      </c>
      <c r="C32" s="31" t="s">
        <v>82</v>
      </c>
      <c r="D32" s="31" t="s">
        <v>30</v>
      </c>
      <c r="E32" s="30">
        <v>9786556144382</v>
      </c>
      <c r="F32" s="29" t="s">
        <v>630</v>
      </c>
      <c r="G32" s="31">
        <v>2021</v>
      </c>
      <c r="H32" s="33">
        <v>2</v>
      </c>
      <c r="I32" s="21"/>
      <c r="J32" s="21"/>
      <c r="K32" s="15"/>
      <c r="L32" s="25"/>
      <c r="M32" s="27"/>
      <c r="N32" s="6" t="s">
        <v>631</v>
      </c>
      <c r="O32" s="6" t="s">
        <v>632</v>
      </c>
    </row>
    <row r="33" spans="1:15" ht="30" customHeight="1">
      <c r="A33" s="6">
        <v>26</v>
      </c>
      <c r="B33" s="6" t="s">
        <v>84</v>
      </c>
      <c r="C33" s="31" t="s">
        <v>82</v>
      </c>
      <c r="D33" s="31" t="s">
        <v>30</v>
      </c>
      <c r="E33" s="30">
        <v>9786559919468</v>
      </c>
      <c r="F33" s="29" t="s">
        <v>633</v>
      </c>
      <c r="G33" s="31">
        <v>2021</v>
      </c>
      <c r="H33" s="33">
        <v>1</v>
      </c>
      <c r="I33" s="21">
        <v>509</v>
      </c>
      <c r="J33" s="21">
        <f t="shared" si="0"/>
        <v>509</v>
      </c>
      <c r="K33" s="15">
        <v>37</v>
      </c>
      <c r="L33" s="25">
        <f t="shared" si="1"/>
        <v>320.67</v>
      </c>
      <c r="M33" s="27">
        <f t="shared" si="2"/>
        <v>320.67</v>
      </c>
      <c r="N33" s="6"/>
      <c r="O33" s="6" t="s">
        <v>634</v>
      </c>
    </row>
    <row r="34" spans="1:15" ht="30" customHeight="1">
      <c r="A34" s="6">
        <v>27</v>
      </c>
      <c r="B34" s="6" t="s">
        <v>85</v>
      </c>
      <c r="C34" s="31" t="s">
        <v>86</v>
      </c>
      <c r="D34" s="31" t="s">
        <v>87</v>
      </c>
      <c r="E34" s="30">
        <v>9786556052434</v>
      </c>
      <c r="F34" s="29" t="s">
        <v>591</v>
      </c>
      <c r="G34" s="31">
        <v>2020</v>
      </c>
      <c r="H34" s="33">
        <v>1</v>
      </c>
      <c r="I34" s="21">
        <v>247.7</v>
      </c>
      <c r="J34" s="21">
        <f t="shared" si="0"/>
        <v>247.7</v>
      </c>
      <c r="K34" s="15">
        <v>37</v>
      </c>
      <c r="L34" s="25">
        <f t="shared" si="1"/>
        <v>156.05000000000001</v>
      </c>
      <c r="M34" s="27">
        <f t="shared" si="2"/>
        <v>156.05000000000001</v>
      </c>
      <c r="N34" s="6"/>
      <c r="O34" s="6" t="s">
        <v>635</v>
      </c>
    </row>
    <row r="35" spans="1:15" ht="30" customHeight="1">
      <c r="A35" s="6">
        <v>28</v>
      </c>
      <c r="B35" s="6" t="s">
        <v>88</v>
      </c>
      <c r="C35" s="31" t="s">
        <v>89</v>
      </c>
      <c r="D35" s="31" t="s">
        <v>30</v>
      </c>
      <c r="E35" s="30">
        <v>9786556144504</v>
      </c>
      <c r="F35" s="29" t="s">
        <v>587</v>
      </c>
      <c r="G35" s="31">
        <v>2021</v>
      </c>
      <c r="H35" s="33">
        <v>1</v>
      </c>
      <c r="I35" s="21">
        <v>255</v>
      </c>
      <c r="J35" s="21">
        <f t="shared" si="0"/>
        <v>255</v>
      </c>
      <c r="K35" s="15">
        <v>37</v>
      </c>
      <c r="L35" s="25">
        <f t="shared" si="1"/>
        <v>160.65</v>
      </c>
      <c r="M35" s="27">
        <f t="shared" si="2"/>
        <v>160.65</v>
      </c>
      <c r="N35" s="6"/>
      <c r="O35" s="6" t="s">
        <v>636</v>
      </c>
    </row>
    <row r="36" spans="1:15" ht="30" customHeight="1">
      <c r="A36" s="6">
        <v>29</v>
      </c>
      <c r="B36" s="6" t="s">
        <v>90</v>
      </c>
      <c r="C36" s="31" t="s">
        <v>91</v>
      </c>
      <c r="D36" s="31" t="s">
        <v>40</v>
      </c>
      <c r="E36" s="30">
        <v>9786558600152</v>
      </c>
      <c r="F36" s="29" t="s">
        <v>602</v>
      </c>
      <c r="G36" s="31">
        <v>2021</v>
      </c>
      <c r="H36" s="33">
        <v>1</v>
      </c>
      <c r="I36" s="21">
        <v>89.9</v>
      </c>
      <c r="J36" s="21">
        <f t="shared" si="0"/>
        <v>89.9</v>
      </c>
      <c r="K36" s="15">
        <v>37</v>
      </c>
      <c r="L36" s="25">
        <f t="shared" si="1"/>
        <v>56.64</v>
      </c>
      <c r="M36" s="27">
        <f t="shared" si="2"/>
        <v>56.64</v>
      </c>
      <c r="N36" s="6"/>
      <c r="O36" s="6" t="s">
        <v>637</v>
      </c>
    </row>
    <row r="37" spans="1:15" ht="30" customHeight="1">
      <c r="A37" s="6">
        <v>30</v>
      </c>
      <c r="B37" s="6" t="s">
        <v>92</v>
      </c>
      <c r="C37" s="31" t="s">
        <v>93</v>
      </c>
      <c r="D37" s="31" t="s">
        <v>30</v>
      </c>
      <c r="E37" s="30">
        <v>9786526004012</v>
      </c>
      <c r="F37" s="29" t="s">
        <v>628</v>
      </c>
      <c r="G37" s="31">
        <v>2022</v>
      </c>
      <c r="H37" s="33">
        <v>1</v>
      </c>
      <c r="I37" s="21">
        <v>220</v>
      </c>
      <c r="J37" s="21">
        <f t="shared" si="0"/>
        <v>220</v>
      </c>
      <c r="K37" s="15">
        <v>37</v>
      </c>
      <c r="L37" s="25">
        <f t="shared" si="1"/>
        <v>138.6</v>
      </c>
      <c r="M37" s="27">
        <f t="shared" si="2"/>
        <v>138.6</v>
      </c>
      <c r="N37" s="6"/>
      <c r="O37" s="6" t="s">
        <v>638</v>
      </c>
    </row>
    <row r="38" spans="1:15" ht="30" customHeight="1">
      <c r="A38" s="6">
        <v>31</v>
      </c>
      <c r="B38" s="6" t="s">
        <v>94</v>
      </c>
      <c r="C38" s="31" t="s">
        <v>95</v>
      </c>
      <c r="D38" s="31" t="s">
        <v>30</v>
      </c>
      <c r="E38" s="30">
        <v>9786559913213</v>
      </c>
      <c r="F38" s="29" t="s">
        <v>591</v>
      </c>
      <c r="G38" s="31">
        <v>2022</v>
      </c>
      <c r="H38" s="33">
        <v>1</v>
      </c>
      <c r="I38" s="21">
        <v>149</v>
      </c>
      <c r="J38" s="21">
        <f t="shared" si="0"/>
        <v>149</v>
      </c>
      <c r="K38" s="15">
        <v>37</v>
      </c>
      <c r="L38" s="25">
        <f t="shared" si="1"/>
        <v>93.87</v>
      </c>
      <c r="M38" s="27">
        <f t="shared" si="2"/>
        <v>93.87</v>
      </c>
      <c r="N38" s="6"/>
      <c r="O38" s="6" t="s">
        <v>639</v>
      </c>
    </row>
    <row r="39" spans="1:15" ht="30" customHeight="1">
      <c r="A39" s="6">
        <v>32</v>
      </c>
      <c r="B39" s="6" t="s">
        <v>96</v>
      </c>
      <c r="C39" s="31" t="s">
        <v>97</v>
      </c>
      <c r="D39" s="31" t="s">
        <v>30</v>
      </c>
      <c r="E39" s="30">
        <v>9786526000878</v>
      </c>
      <c r="F39" s="29" t="s">
        <v>624</v>
      </c>
      <c r="G39" s="31">
        <v>2023</v>
      </c>
      <c r="H39" s="33">
        <v>1</v>
      </c>
      <c r="I39" s="21">
        <v>282</v>
      </c>
      <c r="J39" s="21">
        <f t="shared" si="0"/>
        <v>282</v>
      </c>
      <c r="K39" s="15">
        <v>37</v>
      </c>
      <c r="L39" s="25">
        <f t="shared" si="1"/>
        <v>177.66</v>
      </c>
      <c r="M39" s="27">
        <f t="shared" si="2"/>
        <v>177.66</v>
      </c>
      <c r="N39" s="6"/>
      <c r="O39" s="6" t="s">
        <v>640</v>
      </c>
    </row>
    <row r="40" spans="1:15" ht="30" customHeight="1">
      <c r="A40" s="6">
        <v>33</v>
      </c>
      <c r="B40" s="6" t="s">
        <v>98</v>
      </c>
      <c r="C40" s="31" t="s">
        <v>97</v>
      </c>
      <c r="D40" s="31" t="s">
        <v>30</v>
      </c>
      <c r="E40" s="30">
        <v>9786526003183</v>
      </c>
      <c r="F40" s="29" t="s">
        <v>618</v>
      </c>
      <c r="G40" s="31">
        <v>2023</v>
      </c>
      <c r="H40" s="33">
        <v>2</v>
      </c>
      <c r="I40" s="21">
        <v>375</v>
      </c>
      <c r="J40" s="21">
        <f t="shared" si="0"/>
        <v>750</v>
      </c>
      <c r="K40" s="15">
        <v>37</v>
      </c>
      <c r="L40" s="25">
        <f t="shared" si="1"/>
        <v>236.25</v>
      </c>
      <c r="M40" s="27">
        <f t="shared" si="2"/>
        <v>472.5</v>
      </c>
      <c r="N40" s="6"/>
      <c r="O40" s="6" t="s">
        <v>641</v>
      </c>
    </row>
    <row r="41" spans="1:15" ht="30" customHeight="1">
      <c r="A41" s="6">
        <v>34</v>
      </c>
      <c r="B41" s="6" t="s">
        <v>99</v>
      </c>
      <c r="C41" s="31" t="s">
        <v>100</v>
      </c>
      <c r="D41" s="31" t="s">
        <v>30</v>
      </c>
      <c r="E41" s="30">
        <v>9786550652906</v>
      </c>
      <c r="F41" s="29" t="s">
        <v>587</v>
      </c>
      <c r="G41" s="31">
        <v>2020</v>
      </c>
      <c r="H41" s="33">
        <v>2</v>
      </c>
      <c r="I41" s="21">
        <v>141</v>
      </c>
      <c r="J41" s="21">
        <f t="shared" si="0"/>
        <v>282</v>
      </c>
      <c r="K41" s="15">
        <v>37</v>
      </c>
      <c r="L41" s="25">
        <f t="shared" si="1"/>
        <v>88.83</v>
      </c>
      <c r="M41" s="27">
        <f t="shared" si="2"/>
        <v>177.66</v>
      </c>
      <c r="N41" s="6"/>
      <c r="O41" s="6" t="s">
        <v>642</v>
      </c>
    </row>
    <row r="42" spans="1:15" ht="30" customHeight="1">
      <c r="A42" s="6">
        <v>35</v>
      </c>
      <c r="B42" s="6" t="s">
        <v>101</v>
      </c>
      <c r="C42" s="31" t="s">
        <v>102</v>
      </c>
      <c r="D42" s="31" t="s">
        <v>103</v>
      </c>
      <c r="E42" s="30">
        <v>9786556273433</v>
      </c>
      <c r="F42" s="29" t="s">
        <v>587</v>
      </c>
      <c r="G42" s="31">
        <v>2021</v>
      </c>
      <c r="H42" s="33">
        <v>1</v>
      </c>
      <c r="I42" s="21">
        <v>159</v>
      </c>
      <c r="J42" s="21">
        <f t="shared" si="0"/>
        <v>159</v>
      </c>
      <c r="K42" s="15">
        <v>37</v>
      </c>
      <c r="L42" s="25">
        <f t="shared" si="1"/>
        <v>100.17</v>
      </c>
      <c r="M42" s="27">
        <f t="shared" si="2"/>
        <v>100.17</v>
      </c>
      <c r="N42" s="6"/>
      <c r="O42" s="6" t="s">
        <v>586</v>
      </c>
    </row>
    <row r="43" spans="1:15" ht="30" customHeight="1">
      <c r="A43" s="6">
        <v>36</v>
      </c>
      <c r="B43" s="6" t="s">
        <v>104</v>
      </c>
      <c r="C43" s="31" t="s">
        <v>105</v>
      </c>
      <c r="D43" s="31" t="s">
        <v>78</v>
      </c>
      <c r="E43" s="30">
        <v>9788593741579</v>
      </c>
      <c r="F43" s="29" t="s">
        <v>591</v>
      </c>
      <c r="G43" s="31">
        <v>2020</v>
      </c>
      <c r="H43" s="33">
        <v>2</v>
      </c>
      <c r="I43" s="21">
        <v>182</v>
      </c>
      <c r="J43" s="21">
        <f t="shared" si="0"/>
        <v>364</v>
      </c>
      <c r="K43" s="15">
        <v>37</v>
      </c>
      <c r="L43" s="25">
        <f t="shared" si="1"/>
        <v>114.66</v>
      </c>
      <c r="M43" s="27">
        <f t="shared" si="2"/>
        <v>229.32</v>
      </c>
      <c r="N43" s="6"/>
      <c r="O43" s="6" t="s">
        <v>643</v>
      </c>
    </row>
    <row r="44" spans="1:15" ht="30" customHeight="1">
      <c r="A44" s="6">
        <v>37</v>
      </c>
      <c r="B44" s="6" t="s">
        <v>106</v>
      </c>
      <c r="C44" s="31" t="s">
        <v>107</v>
      </c>
      <c r="D44" s="31" t="s">
        <v>63</v>
      </c>
      <c r="E44" s="30">
        <v>9786553625266</v>
      </c>
      <c r="F44" s="29" t="s">
        <v>618</v>
      </c>
      <c r="G44" s="31">
        <v>2023</v>
      </c>
      <c r="H44" s="33">
        <v>2</v>
      </c>
      <c r="I44" s="21">
        <v>240</v>
      </c>
      <c r="J44" s="21">
        <f t="shared" si="0"/>
        <v>480</v>
      </c>
      <c r="K44" s="15">
        <v>37</v>
      </c>
      <c r="L44" s="25">
        <f t="shared" si="1"/>
        <v>151.19999999999999</v>
      </c>
      <c r="M44" s="27">
        <f t="shared" si="2"/>
        <v>302.39999999999998</v>
      </c>
      <c r="N44" s="6"/>
      <c r="O44" s="6" t="s">
        <v>644</v>
      </c>
    </row>
    <row r="45" spans="1:15" ht="30" customHeight="1">
      <c r="A45" s="6">
        <v>38</v>
      </c>
      <c r="B45" s="6" t="s">
        <v>108</v>
      </c>
      <c r="C45" s="31" t="s">
        <v>109</v>
      </c>
      <c r="D45" s="31" t="s">
        <v>73</v>
      </c>
      <c r="E45" s="30">
        <v>9788597021912</v>
      </c>
      <c r="F45" s="29" t="s">
        <v>624</v>
      </c>
      <c r="G45" s="31">
        <v>2020</v>
      </c>
      <c r="H45" s="33">
        <v>1</v>
      </c>
      <c r="I45" s="21">
        <v>144</v>
      </c>
      <c r="J45" s="21">
        <f t="shared" si="0"/>
        <v>144</v>
      </c>
      <c r="K45" s="15">
        <v>37</v>
      </c>
      <c r="L45" s="25">
        <f t="shared" si="1"/>
        <v>90.72</v>
      </c>
      <c r="M45" s="27">
        <f t="shared" si="2"/>
        <v>90.72</v>
      </c>
      <c r="N45" s="6"/>
      <c r="O45" s="6" t="s">
        <v>645</v>
      </c>
    </row>
    <row r="46" spans="1:15" ht="30" customHeight="1">
      <c r="A46" s="6">
        <v>39</v>
      </c>
      <c r="B46" s="6" t="s">
        <v>110</v>
      </c>
      <c r="C46" s="31" t="s">
        <v>111</v>
      </c>
      <c r="D46" s="31" t="s">
        <v>40</v>
      </c>
      <c r="E46" s="30">
        <v>9786556806983</v>
      </c>
      <c r="F46" s="29" t="s">
        <v>587</v>
      </c>
      <c r="G46" s="31">
        <v>2021</v>
      </c>
      <c r="H46" s="33">
        <v>1</v>
      </c>
      <c r="I46" s="21"/>
      <c r="J46" s="21"/>
      <c r="K46" s="15"/>
      <c r="L46" s="25"/>
      <c r="M46" s="27"/>
      <c r="N46" s="6" t="s">
        <v>631</v>
      </c>
      <c r="O46" s="6" t="s">
        <v>646</v>
      </c>
    </row>
    <row r="47" spans="1:15" ht="30" customHeight="1">
      <c r="A47" s="6">
        <v>40</v>
      </c>
      <c r="B47" s="6" t="s">
        <v>112</v>
      </c>
      <c r="C47" s="31" t="s">
        <v>113</v>
      </c>
      <c r="D47" s="31" t="s">
        <v>30</v>
      </c>
      <c r="E47" s="30">
        <v>9786526009239</v>
      </c>
      <c r="F47" s="29" t="s">
        <v>633</v>
      </c>
      <c r="G47" s="31">
        <v>2022</v>
      </c>
      <c r="H47" s="33">
        <v>2</v>
      </c>
      <c r="I47" s="21">
        <v>336</v>
      </c>
      <c r="J47" s="21">
        <f t="shared" si="0"/>
        <v>672</v>
      </c>
      <c r="K47" s="15">
        <v>37</v>
      </c>
      <c r="L47" s="25">
        <f t="shared" si="1"/>
        <v>211.68</v>
      </c>
      <c r="M47" s="27">
        <f t="shared" si="2"/>
        <v>423.36</v>
      </c>
      <c r="N47" s="6"/>
      <c r="O47" s="6" t="s">
        <v>647</v>
      </c>
    </row>
    <row r="48" spans="1:15" ht="30" customHeight="1">
      <c r="A48" s="6">
        <v>41</v>
      </c>
      <c r="B48" s="6" t="s">
        <v>114</v>
      </c>
      <c r="C48" s="31" t="s">
        <v>115</v>
      </c>
      <c r="D48" s="31" t="s">
        <v>40</v>
      </c>
      <c r="E48" s="30">
        <v>9788544243930</v>
      </c>
      <c r="F48" s="29" t="s">
        <v>648</v>
      </c>
      <c r="G48" s="31">
        <v>2023</v>
      </c>
      <c r="H48" s="33">
        <v>1</v>
      </c>
      <c r="I48" s="21">
        <v>179.9</v>
      </c>
      <c r="J48" s="21">
        <f t="shared" si="0"/>
        <v>179.9</v>
      </c>
      <c r="K48" s="15">
        <v>37</v>
      </c>
      <c r="L48" s="25">
        <f t="shared" si="1"/>
        <v>113.34</v>
      </c>
      <c r="M48" s="27">
        <f t="shared" si="2"/>
        <v>113.34</v>
      </c>
      <c r="N48" s="6"/>
      <c r="O48" s="6" t="s">
        <v>649</v>
      </c>
    </row>
    <row r="49" spans="1:15" ht="30" customHeight="1">
      <c r="A49" s="6">
        <v>42</v>
      </c>
      <c r="B49" s="6" t="s">
        <v>116</v>
      </c>
      <c r="C49" s="31" t="s">
        <v>117</v>
      </c>
      <c r="D49" s="31" t="s">
        <v>118</v>
      </c>
      <c r="E49" s="30">
        <v>9786557910344</v>
      </c>
      <c r="F49" s="29" t="s">
        <v>587</v>
      </c>
      <c r="G49" s="31">
        <v>2021</v>
      </c>
      <c r="H49" s="33">
        <v>1</v>
      </c>
      <c r="I49" s="21">
        <v>88</v>
      </c>
      <c r="J49" s="21">
        <f t="shared" si="0"/>
        <v>88</v>
      </c>
      <c r="K49" s="15">
        <v>37</v>
      </c>
      <c r="L49" s="25">
        <f t="shared" si="1"/>
        <v>55.44</v>
      </c>
      <c r="M49" s="27">
        <f t="shared" si="2"/>
        <v>55.44</v>
      </c>
      <c r="N49" s="6"/>
      <c r="O49" s="6" t="s">
        <v>650</v>
      </c>
    </row>
    <row r="50" spans="1:15" ht="30" customHeight="1">
      <c r="A50" s="6">
        <v>43</v>
      </c>
      <c r="B50" s="6" t="s">
        <v>119</v>
      </c>
      <c r="C50" s="31" t="s">
        <v>120</v>
      </c>
      <c r="D50" s="31" t="s">
        <v>30</v>
      </c>
      <c r="E50" s="30">
        <v>9786526009970</v>
      </c>
      <c r="F50" s="29" t="s">
        <v>651</v>
      </c>
      <c r="G50" s="31">
        <v>2022</v>
      </c>
      <c r="H50" s="33">
        <v>1</v>
      </c>
      <c r="I50" s="21">
        <v>385</v>
      </c>
      <c r="J50" s="21">
        <f t="shared" si="0"/>
        <v>385</v>
      </c>
      <c r="K50" s="15">
        <v>37</v>
      </c>
      <c r="L50" s="25">
        <f t="shared" si="1"/>
        <v>242.55</v>
      </c>
      <c r="M50" s="27">
        <f t="shared" si="2"/>
        <v>242.55</v>
      </c>
      <c r="N50" s="6"/>
      <c r="O50" s="6" t="s">
        <v>652</v>
      </c>
    </row>
    <row r="51" spans="1:15" ht="30" customHeight="1">
      <c r="A51" s="6">
        <v>44</v>
      </c>
      <c r="B51" s="6" t="s">
        <v>121</v>
      </c>
      <c r="C51" s="31" t="s">
        <v>122</v>
      </c>
      <c r="D51" s="31" t="s">
        <v>63</v>
      </c>
      <c r="E51" s="30">
        <v>9786553627093</v>
      </c>
      <c r="F51" s="29" t="s">
        <v>653</v>
      </c>
      <c r="G51" s="31">
        <v>2023</v>
      </c>
      <c r="H51" s="33">
        <v>1</v>
      </c>
      <c r="I51" s="21">
        <v>283.5</v>
      </c>
      <c r="J51" s="21">
        <f t="shared" si="0"/>
        <v>283.5</v>
      </c>
      <c r="K51" s="15">
        <v>37</v>
      </c>
      <c r="L51" s="25">
        <f t="shared" si="1"/>
        <v>178.61</v>
      </c>
      <c r="M51" s="27">
        <f t="shared" si="2"/>
        <v>178.61</v>
      </c>
      <c r="N51" s="6"/>
      <c r="O51" s="6" t="s">
        <v>654</v>
      </c>
    </row>
    <row r="52" spans="1:15" ht="30" customHeight="1">
      <c r="A52" s="6">
        <v>45</v>
      </c>
      <c r="B52" s="6" t="s">
        <v>123</v>
      </c>
      <c r="C52" s="31" t="s">
        <v>122</v>
      </c>
      <c r="D52" s="31" t="s">
        <v>63</v>
      </c>
      <c r="E52" s="30">
        <v>9786553627062</v>
      </c>
      <c r="F52" s="29" t="s">
        <v>622</v>
      </c>
      <c r="G52" s="31">
        <v>2023</v>
      </c>
      <c r="H52" s="33">
        <v>1</v>
      </c>
      <c r="I52" s="21">
        <v>283.5</v>
      </c>
      <c r="J52" s="21">
        <f t="shared" si="0"/>
        <v>283.5</v>
      </c>
      <c r="K52" s="15">
        <v>37</v>
      </c>
      <c r="L52" s="25">
        <f t="shared" si="1"/>
        <v>178.61</v>
      </c>
      <c r="M52" s="27">
        <f t="shared" si="2"/>
        <v>178.61</v>
      </c>
      <c r="N52" s="6"/>
      <c r="O52" s="6" t="s">
        <v>655</v>
      </c>
    </row>
    <row r="53" spans="1:15" ht="30" customHeight="1">
      <c r="A53" s="6">
        <v>46</v>
      </c>
      <c r="B53" s="6" t="s">
        <v>124</v>
      </c>
      <c r="C53" s="31" t="s">
        <v>122</v>
      </c>
      <c r="D53" s="31" t="s">
        <v>63</v>
      </c>
      <c r="E53" s="30">
        <v>9786553627192</v>
      </c>
      <c r="F53" s="29" t="s">
        <v>656</v>
      </c>
      <c r="G53" s="31">
        <v>2023</v>
      </c>
      <c r="H53" s="33">
        <v>1</v>
      </c>
      <c r="I53" s="21">
        <v>283.5</v>
      </c>
      <c r="J53" s="21">
        <f t="shared" si="0"/>
        <v>283.5</v>
      </c>
      <c r="K53" s="15">
        <v>37</v>
      </c>
      <c r="L53" s="25">
        <f t="shared" si="1"/>
        <v>178.61</v>
      </c>
      <c r="M53" s="27">
        <f t="shared" si="2"/>
        <v>178.61</v>
      </c>
      <c r="N53" s="6"/>
      <c r="O53" s="6" t="s">
        <v>657</v>
      </c>
    </row>
    <row r="54" spans="1:15" ht="30" customHeight="1">
      <c r="A54" s="6">
        <v>47</v>
      </c>
      <c r="B54" s="6" t="s">
        <v>125</v>
      </c>
      <c r="C54" s="31" t="s">
        <v>122</v>
      </c>
      <c r="D54" s="31" t="s">
        <v>63</v>
      </c>
      <c r="E54" s="30">
        <v>9786553626737</v>
      </c>
      <c r="F54" s="29" t="s">
        <v>600</v>
      </c>
      <c r="G54" s="31">
        <v>2023</v>
      </c>
      <c r="H54" s="33">
        <v>1</v>
      </c>
      <c r="I54" s="21">
        <v>283.5</v>
      </c>
      <c r="J54" s="21">
        <f t="shared" si="0"/>
        <v>283.5</v>
      </c>
      <c r="K54" s="15">
        <v>37</v>
      </c>
      <c r="L54" s="25">
        <f t="shared" si="1"/>
        <v>178.61</v>
      </c>
      <c r="M54" s="27">
        <f t="shared" si="2"/>
        <v>178.61</v>
      </c>
      <c r="N54" s="6"/>
      <c r="O54" s="6" t="s">
        <v>658</v>
      </c>
    </row>
    <row r="55" spans="1:15" ht="30" customHeight="1">
      <c r="A55" s="6">
        <v>48</v>
      </c>
      <c r="B55" s="6" t="s">
        <v>126</v>
      </c>
      <c r="C55" s="31" t="s">
        <v>122</v>
      </c>
      <c r="D55" s="31" t="s">
        <v>63</v>
      </c>
      <c r="E55" s="30">
        <v>9786553626713</v>
      </c>
      <c r="F55" s="29" t="s">
        <v>600</v>
      </c>
      <c r="G55" s="31">
        <v>2023</v>
      </c>
      <c r="H55" s="33">
        <v>1</v>
      </c>
      <c r="I55" s="21">
        <v>283.5</v>
      </c>
      <c r="J55" s="21">
        <f t="shared" si="0"/>
        <v>283.5</v>
      </c>
      <c r="K55" s="15">
        <v>37</v>
      </c>
      <c r="L55" s="25">
        <f t="shared" si="1"/>
        <v>178.61</v>
      </c>
      <c r="M55" s="27">
        <f t="shared" si="2"/>
        <v>178.61</v>
      </c>
      <c r="N55" s="6"/>
      <c r="O55" s="6" t="s">
        <v>659</v>
      </c>
    </row>
    <row r="56" spans="1:15" ht="30" customHeight="1">
      <c r="A56" s="6">
        <v>49</v>
      </c>
      <c r="B56" s="6" t="s">
        <v>127</v>
      </c>
      <c r="C56" s="31" t="s">
        <v>128</v>
      </c>
      <c r="D56" s="31" t="s">
        <v>30</v>
      </c>
      <c r="E56" s="30">
        <v>9786556147215</v>
      </c>
      <c r="F56" s="29" t="s">
        <v>587</v>
      </c>
      <c r="G56" s="31">
        <v>2021</v>
      </c>
      <c r="H56" s="33">
        <v>1</v>
      </c>
      <c r="I56" s="21">
        <v>236</v>
      </c>
      <c r="J56" s="21">
        <f t="shared" si="0"/>
        <v>236</v>
      </c>
      <c r="K56" s="15">
        <v>37</v>
      </c>
      <c r="L56" s="25">
        <f t="shared" si="1"/>
        <v>148.68</v>
      </c>
      <c r="M56" s="27">
        <f t="shared" si="2"/>
        <v>148.68</v>
      </c>
      <c r="N56" s="6"/>
      <c r="O56" s="6" t="s">
        <v>660</v>
      </c>
    </row>
    <row r="57" spans="1:15" ht="30" customHeight="1">
      <c r="A57" s="6">
        <v>50</v>
      </c>
      <c r="B57" s="6" t="s">
        <v>129</v>
      </c>
      <c r="C57" s="31" t="s">
        <v>130</v>
      </c>
      <c r="D57" s="31" t="s">
        <v>1120</v>
      </c>
      <c r="E57" s="30">
        <v>9788539204700</v>
      </c>
      <c r="F57" s="29" t="s">
        <v>661</v>
      </c>
      <c r="G57" s="31">
        <v>2020</v>
      </c>
      <c r="H57" s="33">
        <v>2</v>
      </c>
      <c r="I57" s="21">
        <v>199.9</v>
      </c>
      <c r="J57" s="21">
        <f t="shared" si="0"/>
        <v>399.8</v>
      </c>
      <c r="K57" s="15">
        <v>37</v>
      </c>
      <c r="L57" s="25">
        <f t="shared" si="1"/>
        <v>125.94</v>
      </c>
      <c r="M57" s="27">
        <f t="shared" si="2"/>
        <v>251.88</v>
      </c>
      <c r="N57" s="6"/>
      <c r="O57" s="6" t="s">
        <v>662</v>
      </c>
    </row>
    <row r="58" spans="1:15" ht="30" customHeight="1">
      <c r="A58" s="6">
        <v>51</v>
      </c>
      <c r="B58" s="6" t="s">
        <v>131</v>
      </c>
      <c r="C58" s="31" t="s">
        <v>132</v>
      </c>
      <c r="D58" s="31" t="s">
        <v>40</v>
      </c>
      <c r="E58" s="30">
        <v>9788544244906</v>
      </c>
      <c r="F58" s="29" t="s">
        <v>633</v>
      </c>
      <c r="G58" s="31">
        <v>2023</v>
      </c>
      <c r="H58" s="33">
        <v>1</v>
      </c>
      <c r="I58" s="21">
        <v>209.9</v>
      </c>
      <c r="J58" s="21">
        <f t="shared" si="0"/>
        <v>209.9</v>
      </c>
      <c r="K58" s="15">
        <v>37</v>
      </c>
      <c r="L58" s="25">
        <f t="shared" si="1"/>
        <v>132.24</v>
      </c>
      <c r="M58" s="27">
        <f t="shared" si="2"/>
        <v>132.24</v>
      </c>
      <c r="N58" s="6"/>
      <c r="O58" s="6" t="s">
        <v>663</v>
      </c>
    </row>
    <row r="59" spans="1:15" ht="30" customHeight="1">
      <c r="A59" s="6">
        <v>52</v>
      </c>
      <c r="B59" s="6" t="s">
        <v>133</v>
      </c>
      <c r="C59" s="31" t="s">
        <v>134</v>
      </c>
      <c r="D59" s="31" t="s">
        <v>40</v>
      </c>
      <c r="E59" s="30">
        <v>9788544242636</v>
      </c>
      <c r="F59" s="29" t="s">
        <v>664</v>
      </c>
      <c r="G59" s="31">
        <v>2023</v>
      </c>
      <c r="H59" s="33">
        <v>2</v>
      </c>
      <c r="I59" s="21">
        <v>139.9</v>
      </c>
      <c r="J59" s="21">
        <f t="shared" si="0"/>
        <v>279.8</v>
      </c>
      <c r="K59" s="15">
        <v>37</v>
      </c>
      <c r="L59" s="25">
        <f t="shared" si="1"/>
        <v>88.14</v>
      </c>
      <c r="M59" s="27">
        <f t="shared" si="2"/>
        <v>176.28</v>
      </c>
      <c r="N59" s="6"/>
      <c r="O59" s="6" t="s">
        <v>665</v>
      </c>
    </row>
    <row r="60" spans="1:15" ht="30" customHeight="1">
      <c r="A60" s="6">
        <v>53</v>
      </c>
      <c r="B60" s="6" t="s">
        <v>135</v>
      </c>
      <c r="C60" s="31" t="s">
        <v>136</v>
      </c>
      <c r="D60" s="31" t="s">
        <v>137</v>
      </c>
      <c r="E60" s="30">
        <v>9788550801346</v>
      </c>
      <c r="F60" s="29" t="s">
        <v>587</v>
      </c>
      <c r="G60" s="31">
        <v>2017</v>
      </c>
      <c r="H60" s="33">
        <v>1</v>
      </c>
      <c r="I60" s="21"/>
      <c r="J60" s="21"/>
      <c r="K60" s="15"/>
      <c r="L60" s="25"/>
      <c r="M60" s="27"/>
      <c r="N60" s="6" t="s">
        <v>589</v>
      </c>
      <c r="O60" s="6" t="s">
        <v>588</v>
      </c>
    </row>
    <row r="61" spans="1:15" ht="30" customHeight="1">
      <c r="A61" s="6">
        <v>54</v>
      </c>
      <c r="B61" s="6" t="s">
        <v>138</v>
      </c>
      <c r="C61" s="31" t="s">
        <v>139</v>
      </c>
      <c r="D61" s="31" t="s">
        <v>140</v>
      </c>
      <c r="E61" s="30">
        <v>9786525105420</v>
      </c>
      <c r="F61" s="29" t="s">
        <v>587</v>
      </c>
      <c r="G61" s="31">
        <v>2021</v>
      </c>
      <c r="H61" s="33">
        <v>1</v>
      </c>
      <c r="I61" s="21">
        <v>63.48</v>
      </c>
      <c r="J61" s="21">
        <f t="shared" si="0"/>
        <v>63.48</v>
      </c>
      <c r="K61" s="15">
        <v>37</v>
      </c>
      <c r="L61" s="25">
        <f t="shared" si="1"/>
        <v>39.99</v>
      </c>
      <c r="M61" s="27">
        <f t="shared" si="2"/>
        <v>39.99</v>
      </c>
      <c r="N61" s="6"/>
      <c r="O61" s="6" t="s">
        <v>666</v>
      </c>
    </row>
    <row r="62" spans="1:15" ht="30" customHeight="1">
      <c r="A62" s="6">
        <v>55</v>
      </c>
      <c r="B62" s="6" t="s">
        <v>141</v>
      </c>
      <c r="C62" s="31" t="s">
        <v>142</v>
      </c>
      <c r="D62" s="31" t="s">
        <v>63</v>
      </c>
      <c r="E62" s="30">
        <v>9786553625167</v>
      </c>
      <c r="F62" s="29" t="s">
        <v>667</v>
      </c>
      <c r="G62" s="31">
        <v>2023</v>
      </c>
      <c r="H62" s="33">
        <v>2</v>
      </c>
      <c r="I62" s="21">
        <v>261</v>
      </c>
      <c r="J62" s="21">
        <f t="shared" si="0"/>
        <v>522</v>
      </c>
      <c r="K62" s="15">
        <v>37</v>
      </c>
      <c r="L62" s="25">
        <f t="shared" si="1"/>
        <v>164.43</v>
      </c>
      <c r="M62" s="27">
        <f t="shared" si="2"/>
        <v>328.86</v>
      </c>
      <c r="N62" s="6"/>
      <c r="O62" s="6" t="s">
        <v>668</v>
      </c>
    </row>
    <row r="63" spans="1:15" ht="30" customHeight="1">
      <c r="A63" s="6">
        <v>56</v>
      </c>
      <c r="B63" s="6" t="s">
        <v>129</v>
      </c>
      <c r="C63" s="31" t="s">
        <v>143</v>
      </c>
      <c r="D63" s="31" t="s">
        <v>63</v>
      </c>
      <c r="E63" s="30">
        <v>9786553625570</v>
      </c>
      <c r="F63" s="29" t="s">
        <v>651</v>
      </c>
      <c r="G63" s="31">
        <v>2023</v>
      </c>
      <c r="H63" s="33">
        <v>2</v>
      </c>
      <c r="I63" s="21">
        <v>329</v>
      </c>
      <c r="J63" s="21">
        <f t="shared" si="0"/>
        <v>658</v>
      </c>
      <c r="K63" s="15">
        <v>37</v>
      </c>
      <c r="L63" s="25">
        <f t="shared" si="1"/>
        <v>207.27</v>
      </c>
      <c r="M63" s="27">
        <f t="shared" si="2"/>
        <v>414.54</v>
      </c>
      <c r="N63" s="6"/>
      <c r="O63" s="31" t="s">
        <v>669</v>
      </c>
    </row>
    <row r="64" spans="1:15" ht="30" customHeight="1">
      <c r="A64" s="6">
        <v>57</v>
      </c>
      <c r="B64" s="33" t="s">
        <v>144</v>
      </c>
      <c r="C64" s="31" t="s">
        <v>145</v>
      </c>
      <c r="D64" s="31" t="s">
        <v>146</v>
      </c>
      <c r="E64" s="30">
        <v>9786556750873</v>
      </c>
      <c r="F64" s="29" t="s">
        <v>602</v>
      </c>
      <c r="G64" s="31">
        <v>2021</v>
      </c>
      <c r="H64" s="33">
        <v>1</v>
      </c>
      <c r="I64" s="21">
        <v>99</v>
      </c>
      <c r="J64" s="21">
        <f t="shared" si="0"/>
        <v>99</v>
      </c>
      <c r="K64" s="15">
        <v>37</v>
      </c>
      <c r="L64" s="25">
        <f t="shared" si="1"/>
        <v>62.37</v>
      </c>
      <c r="M64" s="27">
        <f t="shared" si="2"/>
        <v>62.37</v>
      </c>
      <c r="N64" s="6"/>
      <c r="O64" s="6" t="s">
        <v>670</v>
      </c>
    </row>
    <row r="65" spans="1:15" ht="30" customHeight="1">
      <c r="A65" s="6">
        <v>58</v>
      </c>
      <c r="B65" s="33" t="s">
        <v>147</v>
      </c>
      <c r="C65" s="31" t="s">
        <v>148</v>
      </c>
      <c r="D65" s="31" t="s">
        <v>40</v>
      </c>
      <c r="E65" s="30">
        <v>9786556805665</v>
      </c>
      <c r="F65" s="29" t="s">
        <v>602</v>
      </c>
      <c r="G65" s="31">
        <v>2021</v>
      </c>
      <c r="H65" s="33">
        <v>1</v>
      </c>
      <c r="I65" s="21">
        <v>119.9</v>
      </c>
      <c r="J65" s="21">
        <f t="shared" si="0"/>
        <v>119.9</v>
      </c>
      <c r="K65" s="15">
        <v>37</v>
      </c>
      <c r="L65" s="25">
        <f t="shared" si="1"/>
        <v>75.540000000000006</v>
      </c>
      <c r="M65" s="27">
        <f t="shared" si="2"/>
        <v>75.540000000000006</v>
      </c>
      <c r="N65" s="6"/>
      <c r="O65" s="6" t="s">
        <v>671</v>
      </c>
    </row>
    <row r="66" spans="1:15" ht="30" customHeight="1">
      <c r="A66" s="6">
        <v>59</v>
      </c>
      <c r="B66" s="33" t="s">
        <v>149</v>
      </c>
      <c r="C66" s="31" t="s">
        <v>150</v>
      </c>
      <c r="D66" s="31" t="s">
        <v>30</v>
      </c>
      <c r="E66" s="30">
        <v>9786559913114</v>
      </c>
      <c r="F66" s="29" t="s">
        <v>667</v>
      </c>
      <c r="G66" s="31">
        <v>2021</v>
      </c>
      <c r="H66" s="33">
        <v>1</v>
      </c>
      <c r="I66" s="21">
        <v>275</v>
      </c>
      <c r="J66" s="21">
        <f t="shared" si="0"/>
        <v>275</v>
      </c>
      <c r="K66" s="15">
        <v>37</v>
      </c>
      <c r="L66" s="25">
        <f t="shared" si="1"/>
        <v>173.25</v>
      </c>
      <c r="M66" s="27">
        <f t="shared" si="2"/>
        <v>173.25</v>
      </c>
      <c r="N66" s="6"/>
      <c r="O66" s="6" t="s">
        <v>672</v>
      </c>
    </row>
    <row r="67" spans="1:15" ht="30" customHeight="1">
      <c r="A67" s="6">
        <v>60</v>
      </c>
      <c r="B67" s="33" t="s">
        <v>151</v>
      </c>
      <c r="C67" s="31" t="s">
        <v>152</v>
      </c>
      <c r="D67" s="31" t="s">
        <v>40</v>
      </c>
      <c r="E67" s="30">
        <v>9788544233412</v>
      </c>
      <c r="F67" s="29" t="s">
        <v>600</v>
      </c>
      <c r="G67" s="31">
        <v>2021</v>
      </c>
      <c r="H67" s="33">
        <v>2</v>
      </c>
      <c r="I67" s="21">
        <v>199.9</v>
      </c>
      <c r="J67" s="21">
        <f t="shared" si="0"/>
        <v>399.8</v>
      </c>
      <c r="K67" s="15">
        <v>37</v>
      </c>
      <c r="L67" s="25">
        <f t="shared" si="1"/>
        <v>125.94</v>
      </c>
      <c r="M67" s="27">
        <f t="shared" si="2"/>
        <v>251.88</v>
      </c>
      <c r="N67" s="6"/>
      <c r="O67" s="6" t="s">
        <v>673</v>
      </c>
    </row>
    <row r="68" spans="1:15" ht="30" customHeight="1">
      <c r="A68" s="6">
        <v>61</v>
      </c>
      <c r="B68" s="33" t="s">
        <v>153</v>
      </c>
      <c r="C68" s="31" t="s">
        <v>154</v>
      </c>
      <c r="D68" s="31" t="s">
        <v>155</v>
      </c>
      <c r="E68" s="30">
        <v>9788545004820</v>
      </c>
      <c r="F68" s="29" t="s">
        <v>602</v>
      </c>
      <c r="G68" s="31">
        <v>2018</v>
      </c>
      <c r="H68" s="33">
        <v>1</v>
      </c>
      <c r="I68" s="21"/>
      <c r="J68" s="21"/>
      <c r="K68" s="15"/>
      <c r="L68" s="25"/>
      <c r="M68" s="27"/>
      <c r="N68" s="6" t="s">
        <v>589</v>
      </c>
      <c r="O68" s="6" t="s">
        <v>674</v>
      </c>
    </row>
    <row r="69" spans="1:15" ht="30" customHeight="1">
      <c r="A69" s="6">
        <v>62</v>
      </c>
      <c r="B69" s="33" t="s">
        <v>156</v>
      </c>
      <c r="C69" s="31" t="s">
        <v>157</v>
      </c>
      <c r="D69" s="31" t="s">
        <v>87</v>
      </c>
      <c r="E69" s="30">
        <v>9786556055497</v>
      </c>
      <c r="F69" s="29" t="s">
        <v>587</v>
      </c>
      <c r="G69" s="31">
        <v>2021</v>
      </c>
      <c r="H69" s="33">
        <v>1</v>
      </c>
      <c r="I69" s="21">
        <v>79.900000000000006</v>
      </c>
      <c r="J69" s="21">
        <f t="shared" si="0"/>
        <v>79.900000000000006</v>
      </c>
      <c r="K69" s="15">
        <v>37</v>
      </c>
      <c r="L69" s="25">
        <f t="shared" si="1"/>
        <v>50.34</v>
      </c>
      <c r="M69" s="27">
        <f t="shared" si="2"/>
        <v>50.34</v>
      </c>
      <c r="N69" s="6"/>
      <c r="O69" s="6" t="s">
        <v>675</v>
      </c>
    </row>
    <row r="70" spans="1:15" ht="30" customHeight="1">
      <c r="A70" s="6">
        <v>63</v>
      </c>
      <c r="B70" s="33" t="s">
        <v>158</v>
      </c>
      <c r="C70" s="31" t="s">
        <v>159</v>
      </c>
      <c r="D70" s="31" t="s">
        <v>63</v>
      </c>
      <c r="E70" s="30">
        <v>9786553625297</v>
      </c>
      <c r="F70" s="29" t="s">
        <v>676</v>
      </c>
      <c r="G70" s="31">
        <v>2023</v>
      </c>
      <c r="H70" s="33">
        <v>2</v>
      </c>
      <c r="I70" s="21">
        <v>415</v>
      </c>
      <c r="J70" s="21">
        <f t="shared" si="0"/>
        <v>830</v>
      </c>
      <c r="K70" s="15">
        <v>37</v>
      </c>
      <c r="L70" s="25">
        <f t="shared" si="1"/>
        <v>261.45</v>
      </c>
      <c r="M70" s="27">
        <f t="shared" si="2"/>
        <v>522.9</v>
      </c>
      <c r="N70" s="6"/>
      <c r="O70" s="6" t="s">
        <v>677</v>
      </c>
    </row>
    <row r="71" spans="1:15" ht="30" customHeight="1">
      <c r="A71" s="6">
        <v>64</v>
      </c>
      <c r="B71" s="33" t="s">
        <v>160</v>
      </c>
      <c r="C71" s="31" t="s">
        <v>161</v>
      </c>
      <c r="D71" s="31" t="s">
        <v>678</v>
      </c>
      <c r="E71" s="30">
        <v>9786559774258</v>
      </c>
      <c r="F71" s="29" t="s">
        <v>679</v>
      </c>
      <c r="G71" s="31">
        <v>2023</v>
      </c>
      <c r="H71" s="33">
        <v>2</v>
      </c>
      <c r="I71" s="21">
        <v>325</v>
      </c>
      <c r="J71" s="21">
        <f t="shared" si="0"/>
        <v>650</v>
      </c>
      <c r="K71" s="15">
        <v>37</v>
      </c>
      <c r="L71" s="25">
        <f t="shared" si="1"/>
        <v>204.75</v>
      </c>
      <c r="M71" s="27">
        <f t="shared" si="2"/>
        <v>409.5</v>
      </c>
      <c r="N71" s="6"/>
      <c r="O71" s="6" t="s">
        <v>680</v>
      </c>
    </row>
    <row r="72" spans="1:15" ht="30" customHeight="1">
      <c r="A72" s="6">
        <v>65</v>
      </c>
      <c r="B72" s="33" t="s">
        <v>160</v>
      </c>
      <c r="C72" s="31" t="s">
        <v>162</v>
      </c>
      <c r="D72" s="31" t="s">
        <v>40</v>
      </c>
      <c r="E72" s="30">
        <v>9788544241875</v>
      </c>
      <c r="F72" s="29" t="s">
        <v>618</v>
      </c>
      <c r="G72" s="31">
        <v>2023</v>
      </c>
      <c r="H72" s="33">
        <v>1</v>
      </c>
      <c r="I72" s="21">
        <v>199.9</v>
      </c>
      <c r="J72" s="21">
        <f t="shared" si="0"/>
        <v>199.9</v>
      </c>
      <c r="K72" s="15">
        <v>37</v>
      </c>
      <c r="L72" s="25">
        <f t="shared" si="1"/>
        <v>125.94</v>
      </c>
      <c r="M72" s="27">
        <f t="shared" si="2"/>
        <v>125.94</v>
      </c>
      <c r="N72" s="6"/>
      <c r="O72" s="6" t="s">
        <v>681</v>
      </c>
    </row>
    <row r="73" spans="1:15" ht="30" customHeight="1">
      <c r="A73" s="6">
        <v>66</v>
      </c>
      <c r="B73" s="33" t="s">
        <v>163</v>
      </c>
      <c r="C73" s="31" t="s">
        <v>164</v>
      </c>
      <c r="D73" s="31" t="s">
        <v>37</v>
      </c>
      <c r="E73" s="30">
        <v>9788583101536</v>
      </c>
      <c r="F73" s="29" t="s">
        <v>682</v>
      </c>
      <c r="G73" s="31">
        <v>2023</v>
      </c>
      <c r="H73" s="33">
        <v>2</v>
      </c>
      <c r="I73" s="21">
        <v>240</v>
      </c>
      <c r="J73" s="21">
        <f t="shared" si="0"/>
        <v>480</v>
      </c>
      <c r="K73" s="15">
        <v>37</v>
      </c>
      <c r="L73" s="25">
        <f t="shared" si="1"/>
        <v>151.19999999999999</v>
      </c>
      <c r="M73" s="27">
        <f t="shared" si="2"/>
        <v>302.39999999999998</v>
      </c>
      <c r="N73" s="6"/>
      <c r="O73" s="6" t="s">
        <v>683</v>
      </c>
    </row>
    <row r="74" spans="1:15" ht="30" customHeight="1">
      <c r="A74" s="6">
        <v>67</v>
      </c>
      <c r="B74" s="33" t="s">
        <v>165</v>
      </c>
      <c r="C74" s="31" t="s">
        <v>166</v>
      </c>
      <c r="D74" s="31" t="s">
        <v>87</v>
      </c>
      <c r="E74" s="30">
        <v>9786526301449</v>
      </c>
      <c r="F74" s="29" t="s">
        <v>684</v>
      </c>
      <c r="G74" s="31">
        <v>2022</v>
      </c>
      <c r="H74" s="33">
        <v>1</v>
      </c>
      <c r="I74" s="21">
        <v>99.9</v>
      </c>
      <c r="J74" s="21">
        <f t="shared" si="0"/>
        <v>99.9</v>
      </c>
      <c r="K74" s="15">
        <v>37</v>
      </c>
      <c r="L74" s="25">
        <f t="shared" si="1"/>
        <v>62.94</v>
      </c>
      <c r="M74" s="27">
        <f t="shared" si="2"/>
        <v>62.94</v>
      </c>
      <c r="N74" s="6"/>
      <c r="O74" s="6" t="s">
        <v>685</v>
      </c>
    </row>
    <row r="75" spans="1:15" ht="30" customHeight="1">
      <c r="A75" s="6">
        <v>68</v>
      </c>
      <c r="B75" s="33" t="s">
        <v>167</v>
      </c>
      <c r="C75" s="31" t="s">
        <v>168</v>
      </c>
      <c r="D75" s="31" t="s">
        <v>169</v>
      </c>
      <c r="E75" s="30">
        <v>9786586025903</v>
      </c>
      <c r="F75" s="29" t="s">
        <v>587</v>
      </c>
      <c r="G75" s="31">
        <v>2021</v>
      </c>
      <c r="H75" s="33">
        <v>1</v>
      </c>
      <c r="I75" s="21">
        <v>139</v>
      </c>
      <c r="J75" s="21">
        <f t="shared" si="0"/>
        <v>139</v>
      </c>
      <c r="K75" s="15">
        <v>37</v>
      </c>
      <c r="L75" s="25">
        <f t="shared" si="1"/>
        <v>87.57</v>
      </c>
      <c r="M75" s="27">
        <f t="shared" si="2"/>
        <v>87.57</v>
      </c>
      <c r="N75" s="6"/>
      <c r="O75" s="6" t="s">
        <v>686</v>
      </c>
    </row>
    <row r="76" spans="1:15" ht="30" customHeight="1">
      <c r="A76" s="6">
        <v>69</v>
      </c>
      <c r="B76" s="33" t="s">
        <v>170</v>
      </c>
      <c r="C76" s="31" t="s">
        <v>171</v>
      </c>
      <c r="D76" s="31" t="s">
        <v>43</v>
      </c>
      <c r="E76" s="30">
        <v>9786559646531</v>
      </c>
      <c r="F76" s="29" t="s">
        <v>595</v>
      </c>
      <c r="G76" s="31">
        <v>2023</v>
      </c>
      <c r="H76" s="33">
        <v>2</v>
      </c>
      <c r="I76" s="21">
        <v>379</v>
      </c>
      <c r="J76" s="21">
        <f t="shared" si="0"/>
        <v>758</v>
      </c>
      <c r="K76" s="15">
        <v>37</v>
      </c>
      <c r="L76" s="25">
        <f t="shared" si="1"/>
        <v>238.77</v>
      </c>
      <c r="M76" s="27">
        <f t="shared" si="2"/>
        <v>477.54</v>
      </c>
      <c r="N76" s="6"/>
      <c r="O76" s="6" t="s">
        <v>687</v>
      </c>
    </row>
    <row r="77" spans="1:15" ht="30" customHeight="1">
      <c r="A77" s="6">
        <v>70</v>
      </c>
      <c r="B77" s="33" t="s">
        <v>172</v>
      </c>
      <c r="C77" s="31" t="s">
        <v>173</v>
      </c>
      <c r="D77" s="31" t="s">
        <v>87</v>
      </c>
      <c r="E77" s="30">
        <v>9788536263984</v>
      </c>
      <c r="F77" s="29" t="s">
        <v>587</v>
      </c>
      <c r="G77" s="31">
        <v>2016</v>
      </c>
      <c r="H77" s="33">
        <v>1</v>
      </c>
      <c r="I77" s="21">
        <v>84.7</v>
      </c>
      <c r="J77" s="21">
        <f t="shared" si="0"/>
        <v>84.7</v>
      </c>
      <c r="K77" s="15">
        <v>37</v>
      </c>
      <c r="L77" s="25">
        <f t="shared" si="1"/>
        <v>53.36</v>
      </c>
      <c r="M77" s="27">
        <f t="shared" si="2"/>
        <v>53.36</v>
      </c>
      <c r="N77" s="6"/>
      <c r="O77" s="6" t="s">
        <v>688</v>
      </c>
    </row>
    <row r="78" spans="1:15" ht="30" customHeight="1">
      <c r="A78" s="6">
        <v>71</v>
      </c>
      <c r="B78" s="33" t="s">
        <v>174</v>
      </c>
      <c r="C78" s="31" t="s">
        <v>175</v>
      </c>
      <c r="D78" s="31" t="s">
        <v>40</v>
      </c>
      <c r="E78" s="30">
        <v>9788544243657</v>
      </c>
      <c r="F78" s="29" t="s">
        <v>609</v>
      </c>
      <c r="G78" s="31">
        <v>2023</v>
      </c>
      <c r="H78" s="33">
        <v>1</v>
      </c>
      <c r="I78" s="21">
        <v>129.9</v>
      </c>
      <c r="J78" s="21">
        <f t="shared" si="0"/>
        <v>129.9</v>
      </c>
      <c r="K78" s="15">
        <v>37</v>
      </c>
      <c r="L78" s="25">
        <f t="shared" si="1"/>
        <v>81.84</v>
      </c>
      <c r="M78" s="27">
        <f t="shared" si="2"/>
        <v>81.84</v>
      </c>
      <c r="N78" s="6"/>
      <c r="O78" s="6" t="s">
        <v>689</v>
      </c>
    </row>
    <row r="79" spans="1:15" ht="30" customHeight="1">
      <c r="A79" s="6">
        <v>72</v>
      </c>
      <c r="B79" s="33" t="s">
        <v>176</v>
      </c>
      <c r="C79" s="31" t="s">
        <v>177</v>
      </c>
      <c r="D79" s="31" t="s">
        <v>30</v>
      </c>
      <c r="E79" s="30">
        <v>9786526009932</v>
      </c>
      <c r="F79" s="29" t="s">
        <v>587</v>
      </c>
      <c r="G79" s="31">
        <v>2022</v>
      </c>
      <c r="H79" s="33">
        <v>1</v>
      </c>
      <c r="I79" s="21">
        <v>88</v>
      </c>
      <c r="J79" s="21">
        <f t="shared" si="0"/>
        <v>88</v>
      </c>
      <c r="K79" s="15">
        <v>37</v>
      </c>
      <c r="L79" s="25">
        <f t="shared" si="1"/>
        <v>55.44</v>
      </c>
      <c r="M79" s="27">
        <f t="shared" si="2"/>
        <v>55.44</v>
      </c>
      <c r="N79" s="6"/>
      <c r="O79" s="6" t="s">
        <v>690</v>
      </c>
    </row>
    <row r="80" spans="1:15" ht="30" customHeight="1">
      <c r="A80" s="6">
        <v>73</v>
      </c>
      <c r="B80" s="33" t="s">
        <v>178</v>
      </c>
      <c r="C80" s="31" t="s">
        <v>177</v>
      </c>
      <c r="D80" s="31" t="s">
        <v>30</v>
      </c>
      <c r="E80" s="30">
        <v>9786526000533</v>
      </c>
      <c r="F80" s="29" t="s">
        <v>587</v>
      </c>
      <c r="G80" s="31">
        <v>2023</v>
      </c>
      <c r="H80" s="33">
        <v>2</v>
      </c>
      <c r="I80" s="21">
        <v>290</v>
      </c>
      <c r="J80" s="21">
        <f t="shared" si="0"/>
        <v>580</v>
      </c>
      <c r="K80" s="15">
        <v>37</v>
      </c>
      <c r="L80" s="25">
        <f t="shared" si="1"/>
        <v>182.7</v>
      </c>
      <c r="M80" s="27">
        <f t="shared" si="2"/>
        <v>365.4</v>
      </c>
      <c r="N80" s="6"/>
      <c r="O80" s="6" t="s">
        <v>691</v>
      </c>
    </row>
    <row r="81" spans="1:15" ht="30" customHeight="1">
      <c r="A81" s="6">
        <v>74</v>
      </c>
      <c r="B81" s="33" t="s">
        <v>179</v>
      </c>
      <c r="C81" s="31" t="s">
        <v>177</v>
      </c>
      <c r="D81" s="31" t="s">
        <v>30</v>
      </c>
      <c r="E81" s="30">
        <v>9786559919086</v>
      </c>
      <c r="F81" s="29" t="s">
        <v>605</v>
      </c>
      <c r="G81" s="31">
        <v>2021</v>
      </c>
      <c r="H81" s="33">
        <v>1</v>
      </c>
      <c r="I81" s="21">
        <v>291</v>
      </c>
      <c r="J81" s="21">
        <f t="shared" si="0"/>
        <v>291</v>
      </c>
      <c r="K81" s="15">
        <v>37</v>
      </c>
      <c r="L81" s="25">
        <f t="shared" si="1"/>
        <v>183.33</v>
      </c>
      <c r="M81" s="27">
        <f t="shared" si="2"/>
        <v>183.33</v>
      </c>
      <c r="N81" s="6"/>
      <c r="O81" s="6" t="s">
        <v>692</v>
      </c>
    </row>
    <row r="82" spans="1:15" ht="30" customHeight="1">
      <c r="A82" s="6">
        <v>75</v>
      </c>
      <c r="B82" s="33" t="s">
        <v>180</v>
      </c>
      <c r="C82" s="31" t="s">
        <v>177</v>
      </c>
      <c r="D82" s="31" t="s">
        <v>30</v>
      </c>
      <c r="E82" s="30">
        <v>9786559919062</v>
      </c>
      <c r="F82" s="29" t="s">
        <v>622</v>
      </c>
      <c r="G82" s="31">
        <v>2022</v>
      </c>
      <c r="H82" s="33">
        <v>1</v>
      </c>
      <c r="I82" s="21">
        <v>251</v>
      </c>
      <c r="J82" s="21">
        <f t="shared" si="0"/>
        <v>251</v>
      </c>
      <c r="K82" s="15">
        <v>37</v>
      </c>
      <c r="L82" s="25">
        <f t="shared" si="1"/>
        <v>158.13</v>
      </c>
      <c r="M82" s="27">
        <f t="shared" si="2"/>
        <v>158.13</v>
      </c>
      <c r="N82" s="6"/>
      <c r="O82" s="6" t="s">
        <v>693</v>
      </c>
    </row>
    <row r="83" spans="1:15" ht="30" customHeight="1">
      <c r="A83" s="6">
        <v>76</v>
      </c>
      <c r="B83" s="33" t="s">
        <v>181</v>
      </c>
      <c r="C83" s="31" t="s">
        <v>177</v>
      </c>
      <c r="D83" s="31" t="s">
        <v>30</v>
      </c>
      <c r="E83" s="30">
        <v>9786559919079</v>
      </c>
      <c r="F83" s="29" t="s">
        <v>694</v>
      </c>
      <c r="G83" s="31">
        <v>2021</v>
      </c>
      <c r="H83" s="33">
        <v>1</v>
      </c>
      <c r="I83" s="21">
        <v>276</v>
      </c>
      <c r="J83" s="21">
        <f t="shared" si="0"/>
        <v>276</v>
      </c>
      <c r="K83" s="15">
        <v>37</v>
      </c>
      <c r="L83" s="25">
        <f t="shared" si="1"/>
        <v>173.88</v>
      </c>
      <c r="M83" s="27">
        <f t="shared" si="2"/>
        <v>173.88</v>
      </c>
      <c r="N83" s="6"/>
      <c r="O83" s="6" t="s">
        <v>695</v>
      </c>
    </row>
    <row r="84" spans="1:15" ht="30" customHeight="1">
      <c r="A84" s="6">
        <v>77</v>
      </c>
      <c r="B84" s="33" t="s">
        <v>182</v>
      </c>
      <c r="C84" s="31" t="s">
        <v>177</v>
      </c>
      <c r="D84" s="31" t="s">
        <v>30</v>
      </c>
      <c r="E84" s="30">
        <v>9786556146065</v>
      </c>
      <c r="F84" s="29" t="s">
        <v>696</v>
      </c>
      <c r="G84" s="31">
        <v>2021</v>
      </c>
      <c r="H84" s="33">
        <v>2</v>
      </c>
      <c r="I84" s="21">
        <v>333</v>
      </c>
      <c r="J84" s="21">
        <f t="shared" ref="J84:J147" si="3">I84*H84</f>
        <v>666</v>
      </c>
      <c r="K84" s="15">
        <v>37</v>
      </c>
      <c r="L84" s="25">
        <f t="shared" ref="L84:L147" si="4">ROUND(I84-K84%*I84,2)</f>
        <v>209.79</v>
      </c>
      <c r="M84" s="27">
        <f t="shared" ref="M84:M147" si="5">L84*H84</f>
        <v>419.58</v>
      </c>
      <c r="N84" s="6"/>
      <c r="O84" s="6" t="s">
        <v>697</v>
      </c>
    </row>
    <row r="85" spans="1:15" ht="30" customHeight="1">
      <c r="A85" s="6">
        <v>78</v>
      </c>
      <c r="B85" s="33" t="s">
        <v>183</v>
      </c>
      <c r="C85" s="31" t="s">
        <v>184</v>
      </c>
      <c r="D85" s="31" t="s">
        <v>40</v>
      </c>
      <c r="E85" s="30">
        <v>9786556804897</v>
      </c>
      <c r="F85" s="29" t="s">
        <v>698</v>
      </c>
      <c r="G85" s="31">
        <v>2020</v>
      </c>
      <c r="H85" s="33">
        <v>1</v>
      </c>
      <c r="I85" s="21">
        <v>179.9</v>
      </c>
      <c r="J85" s="21">
        <f t="shared" si="3"/>
        <v>179.9</v>
      </c>
      <c r="K85" s="15">
        <v>37</v>
      </c>
      <c r="L85" s="25">
        <f t="shared" si="4"/>
        <v>113.34</v>
      </c>
      <c r="M85" s="27">
        <f t="shared" si="5"/>
        <v>113.34</v>
      </c>
      <c r="N85" s="6"/>
      <c r="O85" s="6" t="s">
        <v>699</v>
      </c>
    </row>
    <row r="86" spans="1:15" ht="30" customHeight="1">
      <c r="A86" s="6">
        <v>79</v>
      </c>
      <c r="B86" s="33" t="s">
        <v>185</v>
      </c>
      <c r="C86" s="31" t="s">
        <v>186</v>
      </c>
      <c r="D86" s="31" t="s">
        <v>40</v>
      </c>
      <c r="E86" s="30">
        <v>9788544228432</v>
      </c>
      <c r="F86" s="29" t="s">
        <v>587</v>
      </c>
      <c r="G86" s="31">
        <v>2019</v>
      </c>
      <c r="H86" s="6">
        <v>1</v>
      </c>
      <c r="I86" s="21"/>
      <c r="J86" s="21"/>
      <c r="K86" s="15"/>
      <c r="L86" s="25"/>
      <c r="M86" s="27"/>
      <c r="N86" s="6" t="s">
        <v>589</v>
      </c>
      <c r="O86" s="6" t="s">
        <v>700</v>
      </c>
    </row>
    <row r="87" spans="1:15" ht="30" customHeight="1">
      <c r="A87" s="6">
        <v>80</v>
      </c>
      <c r="B87" s="33" t="s">
        <v>187</v>
      </c>
      <c r="C87" s="31" t="s">
        <v>188</v>
      </c>
      <c r="D87" s="31" t="s">
        <v>37</v>
      </c>
      <c r="E87" s="30">
        <v>9786589888253</v>
      </c>
      <c r="F87" s="29" t="s">
        <v>609</v>
      </c>
      <c r="G87" s="31">
        <v>2021</v>
      </c>
      <c r="H87" s="33">
        <v>2</v>
      </c>
      <c r="I87" s="21">
        <v>200</v>
      </c>
      <c r="J87" s="21">
        <f t="shared" si="3"/>
        <v>400</v>
      </c>
      <c r="K87" s="15">
        <v>37</v>
      </c>
      <c r="L87" s="25">
        <f t="shared" si="4"/>
        <v>126</v>
      </c>
      <c r="M87" s="27">
        <f t="shared" si="5"/>
        <v>252</v>
      </c>
      <c r="N87" s="6"/>
      <c r="O87" s="6" t="s">
        <v>701</v>
      </c>
    </row>
    <row r="88" spans="1:15" ht="30" customHeight="1">
      <c r="A88" s="6">
        <v>81</v>
      </c>
      <c r="B88" s="33" t="s">
        <v>189</v>
      </c>
      <c r="C88" s="31" t="s">
        <v>190</v>
      </c>
      <c r="D88" s="31" t="s">
        <v>191</v>
      </c>
      <c r="E88" s="30">
        <v>9786555105674</v>
      </c>
      <c r="F88" s="29" t="s">
        <v>684</v>
      </c>
      <c r="G88" s="31">
        <v>2021</v>
      </c>
      <c r="H88" s="33">
        <v>1</v>
      </c>
      <c r="I88" s="21">
        <v>120</v>
      </c>
      <c r="J88" s="21">
        <f t="shared" si="3"/>
        <v>120</v>
      </c>
      <c r="K88" s="15">
        <v>37</v>
      </c>
      <c r="L88" s="25">
        <f t="shared" si="4"/>
        <v>75.599999999999994</v>
      </c>
      <c r="M88" s="27">
        <f t="shared" si="5"/>
        <v>75.599999999999994</v>
      </c>
      <c r="N88" s="6"/>
      <c r="O88" s="6" t="s">
        <v>702</v>
      </c>
    </row>
    <row r="89" spans="1:15" ht="30" customHeight="1">
      <c r="A89" s="6">
        <v>82</v>
      </c>
      <c r="B89" s="33" t="s">
        <v>192</v>
      </c>
      <c r="C89" s="31" t="s">
        <v>193</v>
      </c>
      <c r="D89" s="31" t="s">
        <v>43</v>
      </c>
      <c r="E89" s="30">
        <v>9786559648122</v>
      </c>
      <c r="F89" s="29" t="s">
        <v>684</v>
      </c>
      <c r="G89" s="31">
        <v>2023</v>
      </c>
      <c r="H89" s="33">
        <v>2</v>
      </c>
      <c r="I89" s="21">
        <v>239</v>
      </c>
      <c r="J89" s="21">
        <f t="shared" si="3"/>
        <v>478</v>
      </c>
      <c r="K89" s="15">
        <v>37</v>
      </c>
      <c r="L89" s="25">
        <f t="shared" si="4"/>
        <v>150.57</v>
      </c>
      <c r="M89" s="27">
        <f t="shared" si="5"/>
        <v>301.14</v>
      </c>
      <c r="N89" s="6"/>
      <c r="O89" s="6" t="s">
        <v>703</v>
      </c>
    </row>
    <row r="90" spans="1:15" ht="30" customHeight="1">
      <c r="A90" s="6">
        <v>83</v>
      </c>
      <c r="B90" s="33" t="s">
        <v>163</v>
      </c>
      <c r="C90" s="31" t="s">
        <v>193</v>
      </c>
      <c r="D90" s="31" t="s">
        <v>63</v>
      </c>
      <c r="E90" s="30">
        <v>9786553627529</v>
      </c>
      <c r="F90" s="29" t="s">
        <v>597</v>
      </c>
      <c r="G90" s="31">
        <v>2023</v>
      </c>
      <c r="H90" s="33">
        <v>2</v>
      </c>
      <c r="I90" s="21">
        <v>195</v>
      </c>
      <c r="J90" s="21">
        <f t="shared" si="3"/>
        <v>390</v>
      </c>
      <c r="K90" s="15">
        <v>37</v>
      </c>
      <c r="L90" s="25">
        <f t="shared" si="4"/>
        <v>122.85</v>
      </c>
      <c r="M90" s="27">
        <f t="shared" si="5"/>
        <v>245.7</v>
      </c>
      <c r="N90" s="6"/>
      <c r="O90" s="6" t="s">
        <v>704</v>
      </c>
    </row>
    <row r="91" spans="1:15" ht="30" customHeight="1">
      <c r="A91" s="6">
        <v>84</v>
      </c>
      <c r="B91" s="33" t="s">
        <v>194</v>
      </c>
      <c r="C91" s="31" t="s">
        <v>195</v>
      </c>
      <c r="D91" s="31" t="s">
        <v>40</v>
      </c>
      <c r="E91" s="30">
        <v>9788544242384</v>
      </c>
      <c r="F91" s="29" t="s">
        <v>597</v>
      </c>
      <c r="G91" s="31">
        <v>2023</v>
      </c>
      <c r="H91" s="33">
        <v>2</v>
      </c>
      <c r="I91" s="21">
        <v>199.9</v>
      </c>
      <c r="J91" s="21">
        <f t="shared" si="3"/>
        <v>399.8</v>
      </c>
      <c r="K91" s="15">
        <v>37</v>
      </c>
      <c r="L91" s="25">
        <f t="shared" si="4"/>
        <v>125.94</v>
      </c>
      <c r="M91" s="27">
        <f t="shared" si="5"/>
        <v>251.88</v>
      </c>
      <c r="N91" s="6"/>
      <c r="O91" s="6" t="s">
        <v>705</v>
      </c>
    </row>
    <row r="92" spans="1:15" ht="30" customHeight="1">
      <c r="A92" s="6">
        <v>85</v>
      </c>
      <c r="B92" s="33" t="s">
        <v>196</v>
      </c>
      <c r="C92" s="31" t="s">
        <v>197</v>
      </c>
      <c r="D92" s="31" t="s">
        <v>43</v>
      </c>
      <c r="E92" s="30">
        <v>9786559647606</v>
      </c>
      <c r="F92" s="29" t="s">
        <v>694</v>
      </c>
      <c r="G92" s="31">
        <v>2023</v>
      </c>
      <c r="H92" s="33">
        <v>2</v>
      </c>
      <c r="I92" s="21">
        <v>299</v>
      </c>
      <c r="J92" s="21">
        <f t="shared" si="3"/>
        <v>598</v>
      </c>
      <c r="K92" s="15">
        <v>37</v>
      </c>
      <c r="L92" s="25">
        <f t="shared" si="4"/>
        <v>188.37</v>
      </c>
      <c r="M92" s="27">
        <f t="shared" si="5"/>
        <v>376.74</v>
      </c>
      <c r="N92" s="6"/>
      <c r="O92" s="6" t="s">
        <v>706</v>
      </c>
    </row>
    <row r="93" spans="1:15" ht="30" customHeight="1">
      <c r="A93" s="6">
        <v>86</v>
      </c>
      <c r="B93" s="33" t="s">
        <v>198</v>
      </c>
      <c r="C93" s="31" t="s">
        <v>199</v>
      </c>
      <c r="D93" s="31" t="s">
        <v>40</v>
      </c>
      <c r="E93" s="30">
        <v>9788544239797</v>
      </c>
      <c r="F93" s="29" t="s">
        <v>707</v>
      </c>
      <c r="G93" s="31">
        <v>2023</v>
      </c>
      <c r="H93" s="33">
        <v>2</v>
      </c>
      <c r="I93" s="21">
        <v>169.9</v>
      </c>
      <c r="J93" s="21">
        <f t="shared" si="3"/>
        <v>339.8</v>
      </c>
      <c r="K93" s="15">
        <v>37</v>
      </c>
      <c r="L93" s="25">
        <f t="shared" si="4"/>
        <v>107.04</v>
      </c>
      <c r="M93" s="27">
        <f t="shared" si="5"/>
        <v>214.08</v>
      </c>
      <c r="N93" s="6"/>
      <c r="O93" s="6" t="s">
        <v>708</v>
      </c>
    </row>
    <row r="94" spans="1:15" ht="30" customHeight="1">
      <c r="A94" s="6">
        <v>87</v>
      </c>
      <c r="B94" s="33" t="s">
        <v>200</v>
      </c>
      <c r="C94" s="31" t="s">
        <v>199</v>
      </c>
      <c r="D94" s="31" t="s">
        <v>40</v>
      </c>
      <c r="E94" s="30">
        <v>9788544241332</v>
      </c>
      <c r="F94" s="29" t="s">
        <v>651</v>
      </c>
      <c r="G94" s="31">
        <v>2023</v>
      </c>
      <c r="H94" s="33">
        <v>2</v>
      </c>
      <c r="I94" s="21">
        <v>199.9</v>
      </c>
      <c r="J94" s="21">
        <f t="shared" si="3"/>
        <v>399.8</v>
      </c>
      <c r="K94" s="15">
        <v>37</v>
      </c>
      <c r="L94" s="25">
        <f t="shared" si="4"/>
        <v>125.94</v>
      </c>
      <c r="M94" s="27">
        <f t="shared" si="5"/>
        <v>251.88</v>
      </c>
      <c r="N94" s="6"/>
      <c r="O94" s="6" t="s">
        <v>709</v>
      </c>
    </row>
    <row r="95" spans="1:15" ht="30" customHeight="1">
      <c r="A95" s="6">
        <v>88</v>
      </c>
      <c r="B95" s="33" t="s">
        <v>201</v>
      </c>
      <c r="C95" s="31" t="s">
        <v>202</v>
      </c>
      <c r="D95" s="31" t="s">
        <v>40</v>
      </c>
      <c r="E95" s="30">
        <v>9788544241943</v>
      </c>
      <c r="F95" s="29" t="s">
        <v>624</v>
      </c>
      <c r="G95" s="31">
        <v>2023</v>
      </c>
      <c r="H95" s="33">
        <v>1</v>
      </c>
      <c r="I95" s="21"/>
      <c r="J95" s="21"/>
      <c r="K95" s="15"/>
      <c r="L95" s="25"/>
      <c r="M95" s="27"/>
      <c r="N95" s="6" t="s">
        <v>631</v>
      </c>
      <c r="O95" s="6" t="s">
        <v>710</v>
      </c>
    </row>
    <row r="96" spans="1:15" ht="30" customHeight="1">
      <c r="A96" s="6">
        <v>89</v>
      </c>
      <c r="B96" s="33" t="s">
        <v>203</v>
      </c>
      <c r="C96" s="31" t="s">
        <v>204</v>
      </c>
      <c r="D96" s="31" t="s">
        <v>30</v>
      </c>
      <c r="E96" s="30">
        <v>9786559913190</v>
      </c>
      <c r="F96" s="29" t="s">
        <v>587</v>
      </c>
      <c r="G96" s="31">
        <v>2022</v>
      </c>
      <c r="H96" s="33">
        <v>1</v>
      </c>
      <c r="I96" s="21">
        <v>297</v>
      </c>
      <c r="J96" s="21">
        <f t="shared" si="3"/>
        <v>297</v>
      </c>
      <c r="K96" s="15">
        <v>37</v>
      </c>
      <c r="L96" s="25">
        <f t="shared" si="4"/>
        <v>187.11</v>
      </c>
      <c r="M96" s="27">
        <f t="shared" si="5"/>
        <v>187.11</v>
      </c>
      <c r="N96" s="6"/>
      <c r="O96" s="6" t="s">
        <v>711</v>
      </c>
    </row>
    <row r="97" spans="1:15" ht="30" customHeight="1">
      <c r="A97" s="6">
        <v>90</v>
      </c>
      <c r="B97" s="33" t="s">
        <v>205</v>
      </c>
      <c r="C97" s="31" t="s">
        <v>206</v>
      </c>
      <c r="D97" s="31" t="s">
        <v>207</v>
      </c>
      <c r="E97" s="30">
        <v>9788555233104</v>
      </c>
      <c r="F97" s="29" t="s">
        <v>587</v>
      </c>
      <c r="G97" s="31">
        <v>2019</v>
      </c>
      <c r="H97" s="33">
        <v>1</v>
      </c>
      <c r="I97" s="21">
        <v>250</v>
      </c>
      <c r="J97" s="21">
        <f t="shared" si="3"/>
        <v>250</v>
      </c>
      <c r="K97" s="15">
        <v>37</v>
      </c>
      <c r="L97" s="25">
        <f t="shared" si="4"/>
        <v>157.5</v>
      </c>
      <c r="M97" s="27">
        <f t="shared" si="5"/>
        <v>157.5</v>
      </c>
      <c r="N97" s="6"/>
      <c r="O97" s="6" t="s">
        <v>712</v>
      </c>
    </row>
    <row r="98" spans="1:15" ht="30" customHeight="1">
      <c r="A98" s="6">
        <v>91</v>
      </c>
      <c r="B98" s="33" t="s">
        <v>208</v>
      </c>
      <c r="C98" s="31" t="s">
        <v>209</v>
      </c>
      <c r="D98" s="31" t="s">
        <v>207</v>
      </c>
      <c r="E98" s="30"/>
      <c r="F98" s="29" t="s">
        <v>587</v>
      </c>
      <c r="G98" s="31">
        <v>2018</v>
      </c>
      <c r="H98" s="6">
        <v>1</v>
      </c>
      <c r="I98" s="21">
        <v>50</v>
      </c>
      <c r="J98" s="21">
        <f t="shared" si="3"/>
        <v>50</v>
      </c>
      <c r="K98" s="15">
        <v>37</v>
      </c>
      <c r="L98" s="25">
        <f t="shared" si="4"/>
        <v>31.5</v>
      </c>
      <c r="M98" s="27">
        <f t="shared" si="5"/>
        <v>31.5</v>
      </c>
      <c r="N98" s="6"/>
      <c r="O98" s="6" t="s">
        <v>713</v>
      </c>
    </row>
    <row r="99" spans="1:15" ht="30" customHeight="1">
      <c r="A99" s="6">
        <v>92</v>
      </c>
      <c r="B99" s="33" t="s">
        <v>210</v>
      </c>
      <c r="C99" s="31" t="s">
        <v>211</v>
      </c>
      <c r="D99" s="31" t="s">
        <v>43</v>
      </c>
      <c r="E99" s="30">
        <v>9786559646777</v>
      </c>
      <c r="F99" s="29" t="s">
        <v>714</v>
      </c>
      <c r="G99" s="31">
        <v>2023</v>
      </c>
      <c r="H99" s="33">
        <v>2</v>
      </c>
      <c r="I99" s="21">
        <v>325</v>
      </c>
      <c r="J99" s="21">
        <f t="shared" si="3"/>
        <v>650</v>
      </c>
      <c r="K99" s="15">
        <v>37</v>
      </c>
      <c r="L99" s="25">
        <f t="shared" si="4"/>
        <v>204.75</v>
      </c>
      <c r="M99" s="27">
        <f t="shared" si="5"/>
        <v>409.5</v>
      </c>
      <c r="N99" s="6"/>
      <c r="O99" s="6" t="s">
        <v>715</v>
      </c>
    </row>
    <row r="100" spans="1:15" ht="30" customHeight="1">
      <c r="A100" s="6">
        <v>93</v>
      </c>
      <c r="B100" s="33" t="s">
        <v>212</v>
      </c>
      <c r="C100" s="31" t="s">
        <v>211</v>
      </c>
      <c r="D100" s="31" t="s">
        <v>43</v>
      </c>
      <c r="E100" s="30">
        <v>9786559647941</v>
      </c>
      <c r="F100" s="29" t="s">
        <v>684</v>
      </c>
      <c r="G100" s="31">
        <v>2023</v>
      </c>
      <c r="H100" s="33">
        <v>1</v>
      </c>
      <c r="I100" s="21">
        <v>239</v>
      </c>
      <c r="J100" s="21">
        <f t="shared" si="3"/>
        <v>239</v>
      </c>
      <c r="K100" s="15">
        <v>37</v>
      </c>
      <c r="L100" s="25">
        <f t="shared" si="4"/>
        <v>150.57</v>
      </c>
      <c r="M100" s="27">
        <f t="shared" si="5"/>
        <v>150.57</v>
      </c>
      <c r="N100" s="6"/>
      <c r="O100" s="6" t="s">
        <v>716</v>
      </c>
    </row>
    <row r="101" spans="1:15" ht="30" customHeight="1">
      <c r="A101" s="6">
        <v>94</v>
      </c>
      <c r="B101" s="33" t="s">
        <v>213</v>
      </c>
      <c r="C101" s="31" t="s">
        <v>211</v>
      </c>
      <c r="D101" s="31" t="s">
        <v>30</v>
      </c>
      <c r="E101" s="30">
        <v>9788553217328</v>
      </c>
      <c r="F101" s="29" t="s">
        <v>591</v>
      </c>
      <c r="G101" s="31">
        <v>2019</v>
      </c>
      <c r="H101" s="6">
        <v>1</v>
      </c>
      <c r="I101" s="21"/>
      <c r="J101" s="21"/>
      <c r="K101" s="15"/>
      <c r="L101" s="25"/>
      <c r="M101" s="27"/>
      <c r="N101" s="6" t="s">
        <v>717</v>
      </c>
      <c r="O101" s="6"/>
    </row>
    <row r="102" spans="1:15" ht="30" customHeight="1">
      <c r="A102" s="6">
        <v>95</v>
      </c>
      <c r="B102" s="33" t="s">
        <v>214</v>
      </c>
      <c r="C102" s="31" t="s">
        <v>211</v>
      </c>
      <c r="D102" s="31" t="s">
        <v>30</v>
      </c>
      <c r="E102" s="30">
        <v>9788553217335</v>
      </c>
      <c r="F102" s="29" t="s">
        <v>591</v>
      </c>
      <c r="G102" s="31">
        <v>2019</v>
      </c>
      <c r="H102" s="6">
        <v>1</v>
      </c>
      <c r="I102" s="21"/>
      <c r="J102" s="21"/>
      <c r="K102" s="15"/>
      <c r="L102" s="25"/>
      <c r="M102" s="27"/>
      <c r="N102" s="6" t="s">
        <v>717</v>
      </c>
      <c r="O102" s="6"/>
    </row>
    <row r="103" spans="1:15" ht="30" customHeight="1">
      <c r="A103" s="6">
        <v>96</v>
      </c>
      <c r="B103" s="33" t="s">
        <v>215</v>
      </c>
      <c r="C103" s="31" t="s">
        <v>211</v>
      </c>
      <c r="D103" s="31" t="s">
        <v>30</v>
      </c>
      <c r="E103" s="30">
        <v>9788553217342</v>
      </c>
      <c r="F103" s="29" t="s">
        <v>591</v>
      </c>
      <c r="G103" s="31">
        <v>2019</v>
      </c>
      <c r="H103" s="6">
        <v>1</v>
      </c>
      <c r="I103" s="21"/>
      <c r="J103" s="21"/>
      <c r="K103" s="15"/>
      <c r="L103" s="25"/>
      <c r="M103" s="27"/>
      <c r="N103" s="6" t="s">
        <v>717</v>
      </c>
      <c r="O103" s="6"/>
    </row>
    <row r="104" spans="1:15" ht="30" customHeight="1">
      <c r="A104" s="6">
        <v>97</v>
      </c>
      <c r="B104" s="33" t="s">
        <v>216</v>
      </c>
      <c r="C104" s="31" t="s">
        <v>211</v>
      </c>
      <c r="D104" s="31" t="s">
        <v>30</v>
      </c>
      <c r="E104" s="30">
        <v>9788553217359</v>
      </c>
      <c r="F104" s="29" t="s">
        <v>591</v>
      </c>
      <c r="G104" s="31">
        <v>2019</v>
      </c>
      <c r="H104" s="6">
        <v>1</v>
      </c>
      <c r="I104" s="21"/>
      <c r="J104" s="21"/>
      <c r="K104" s="15"/>
      <c r="L104" s="25"/>
      <c r="M104" s="27"/>
      <c r="N104" s="6" t="s">
        <v>717</v>
      </c>
      <c r="O104" s="6"/>
    </row>
    <row r="105" spans="1:15" ht="30" customHeight="1">
      <c r="A105" s="6">
        <v>98</v>
      </c>
      <c r="B105" s="33" t="s">
        <v>217</v>
      </c>
      <c r="C105" s="31" t="s">
        <v>211</v>
      </c>
      <c r="D105" s="31" t="s">
        <v>30</v>
      </c>
      <c r="E105" s="30">
        <v>9788553217328</v>
      </c>
      <c r="F105" s="29" t="s">
        <v>591</v>
      </c>
      <c r="G105" s="31">
        <v>2019</v>
      </c>
      <c r="H105" s="6">
        <v>1</v>
      </c>
      <c r="I105" s="21"/>
      <c r="J105" s="21"/>
      <c r="K105" s="15"/>
      <c r="L105" s="25"/>
      <c r="M105" s="27"/>
      <c r="N105" s="6" t="s">
        <v>717</v>
      </c>
      <c r="O105" s="6"/>
    </row>
    <row r="106" spans="1:15" ht="30" customHeight="1">
      <c r="A106" s="6">
        <v>99</v>
      </c>
      <c r="B106" s="33" t="s">
        <v>218</v>
      </c>
      <c r="C106" s="31" t="s">
        <v>211</v>
      </c>
      <c r="D106" s="31" t="s">
        <v>30</v>
      </c>
      <c r="E106" s="30">
        <v>9788553217373</v>
      </c>
      <c r="F106" s="29" t="s">
        <v>591</v>
      </c>
      <c r="G106" s="31">
        <v>2019</v>
      </c>
      <c r="H106" s="6">
        <v>1</v>
      </c>
      <c r="I106" s="21"/>
      <c r="J106" s="21"/>
      <c r="K106" s="15"/>
      <c r="L106" s="25"/>
      <c r="M106" s="27"/>
      <c r="N106" s="6" t="s">
        <v>717</v>
      </c>
      <c r="O106" s="6"/>
    </row>
    <row r="107" spans="1:15" ht="30" customHeight="1">
      <c r="A107" s="6">
        <v>100</v>
      </c>
      <c r="B107" s="33" t="s">
        <v>219</v>
      </c>
      <c r="C107" s="31" t="s">
        <v>211</v>
      </c>
      <c r="D107" s="31" t="s">
        <v>30</v>
      </c>
      <c r="E107" s="30">
        <v>9788553217380</v>
      </c>
      <c r="F107" s="29" t="s">
        <v>591</v>
      </c>
      <c r="G107" s="31">
        <v>2019</v>
      </c>
      <c r="H107" s="6">
        <v>1</v>
      </c>
      <c r="I107" s="21"/>
      <c r="J107" s="21"/>
      <c r="K107" s="15"/>
      <c r="L107" s="25"/>
      <c r="M107" s="27"/>
      <c r="N107" s="6" t="s">
        <v>717</v>
      </c>
      <c r="O107" s="6"/>
    </row>
    <row r="108" spans="1:15" ht="30" customHeight="1">
      <c r="A108" s="6">
        <v>101</v>
      </c>
      <c r="B108" s="33" t="s">
        <v>220</v>
      </c>
      <c r="C108" s="31" t="s">
        <v>221</v>
      </c>
      <c r="D108" s="31" t="s">
        <v>40</v>
      </c>
      <c r="E108" s="30">
        <v>9788544245651</v>
      </c>
      <c r="F108" s="29" t="s">
        <v>651</v>
      </c>
      <c r="G108" s="31">
        <v>2023</v>
      </c>
      <c r="H108" s="33">
        <v>1</v>
      </c>
      <c r="I108" s="21">
        <v>199.9</v>
      </c>
      <c r="J108" s="21">
        <f t="shared" si="3"/>
        <v>199.9</v>
      </c>
      <c r="K108" s="15">
        <v>37</v>
      </c>
      <c r="L108" s="25">
        <f t="shared" si="4"/>
        <v>125.94</v>
      </c>
      <c r="M108" s="27">
        <f t="shared" si="5"/>
        <v>125.94</v>
      </c>
      <c r="N108" s="6"/>
      <c r="O108" s="6" t="s">
        <v>718</v>
      </c>
    </row>
    <row r="109" spans="1:15" ht="30" customHeight="1">
      <c r="A109" s="6">
        <v>102</v>
      </c>
      <c r="B109" s="33" t="s">
        <v>222</v>
      </c>
      <c r="C109" s="31" t="s">
        <v>221</v>
      </c>
      <c r="D109" s="31" t="s">
        <v>40</v>
      </c>
      <c r="E109" s="30">
        <v>9786556800042</v>
      </c>
      <c r="F109" s="29" t="s">
        <v>602</v>
      </c>
      <c r="G109" s="31">
        <v>2023</v>
      </c>
      <c r="H109" s="33">
        <v>1</v>
      </c>
      <c r="I109" s="21">
        <v>129.9</v>
      </c>
      <c r="J109" s="21">
        <f t="shared" si="3"/>
        <v>129.9</v>
      </c>
      <c r="K109" s="15">
        <v>37</v>
      </c>
      <c r="L109" s="25">
        <f t="shared" si="4"/>
        <v>81.84</v>
      </c>
      <c r="M109" s="27">
        <f t="shared" si="5"/>
        <v>81.84</v>
      </c>
      <c r="N109" s="6"/>
      <c r="O109" s="6" t="s">
        <v>719</v>
      </c>
    </row>
    <row r="110" spans="1:15" ht="30" customHeight="1">
      <c r="A110" s="6">
        <v>103</v>
      </c>
      <c r="B110" s="33" t="s">
        <v>223</v>
      </c>
      <c r="C110" s="31" t="s">
        <v>221</v>
      </c>
      <c r="D110" s="31" t="s">
        <v>40</v>
      </c>
      <c r="E110" s="30">
        <v>9788544239063</v>
      </c>
      <c r="F110" s="29" t="s">
        <v>628</v>
      </c>
      <c r="G110" s="31">
        <v>2022</v>
      </c>
      <c r="H110" s="33">
        <v>1</v>
      </c>
      <c r="I110" s="21">
        <v>189.9</v>
      </c>
      <c r="J110" s="21">
        <f t="shared" si="3"/>
        <v>189.9</v>
      </c>
      <c r="K110" s="15">
        <v>37</v>
      </c>
      <c r="L110" s="25">
        <f t="shared" si="4"/>
        <v>119.64</v>
      </c>
      <c r="M110" s="27">
        <f t="shared" si="5"/>
        <v>119.64</v>
      </c>
      <c r="N110" s="6"/>
      <c r="O110" s="6" t="s">
        <v>720</v>
      </c>
    </row>
    <row r="111" spans="1:15" ht="30" customHeight="1">
      <c r="A111" s="6">
        <v>104</v>
      </c>
      <c r="B111" s="33" t="s">
        <v>224</v>
      </c>
      <c r="C111" s="31" t="s">
        <v>225</v>
      </c>
      <c r="D111" s="31" t="s">
        <v>40</v>
      </c>
      <c r="E111" s="30">
        <v>9788544241905</v>
      </c>
      <c r="F111" s="29" t="s">
        <v>616</v>
      </c>
      <c r="G111" s="31">
        <v>2023</v>
      </c>
      <c r="H111" s="33">
        <v>1</v>
      </c>
      <c r="I111" s="21">
        <v>189.9</v>
      </c>
      <c r="J111" s="21">
        <f t="shared" si="3"/>
        <v>189.9</v>
      </c>
      <c r="K111" s="15">
        <v>37</v>
      </c>
      <c r="L111" s="25">
        <f t="shared" si="4"/>
        <v>119.64</v>
      </c>
      <c r="M111" s="27">
        <f t="shared" si="5"/>
        <v>119.64</v>
      </c>
      <c r="N111" s="6"/>
      <c r="O111" s="6" t="s">
        <v>721</v>
      </c>
    </row>
    <row r="112" spans="1:15" ht="30" customHeight="1">
      <c r="A112" s="6">
        <v>105</v>
      </c>
      <c r="B112" s="33" t="s">
        <v>226</v>
      </c>
      <c r="C112" s="31" t="s">
        <v>225</v>
      </c>
      <c r="D112" s="31" t="s">
        <v>40</v>
      </c>
      <c r="E112" s="30">
        <v>9788544242568</v>
      </c>
      <c r="F112" s="29" t="s">
        <v>664</v>
      </c>
      <c r="G112" s="31">
        <v>2023</v>
      </c>
      <c r="H112" s="33">
        <v>1</v>
      </c>
      <c r="I112" s="21">
        <v>189.9</v>
      </c>
      <c r="J112" s="21">
        <f t="shared" si="3"/>
        <v>189.9</v>
      </c>
      <c r="K112" s="15">
        <v>37</v>
      </c>
      <c r="L112" s="25">
        <f t="shared" si="4"/>
        <v>119.64</v>
      </c>
      <c r="M112" s="27">
        <f t="shared" si="5"/>
        <v>119.64</v>
      </c>
      <c r="N112" s="6"/>
      <c r="O112" s="6" t="s">
        <v>722</v>
      </c>
    </row>
    <row r="113" spans="1:15" ht="30" customHeight="1">
      <c r="A113" s="6">
        <v>106</v>
      </c>
      <c r="B113" s="33" t="s">
        <v>227</v>
      </c>
      <c r="C113" s="31" t="s">
        <v>225</v>
      </c>
      <c r="D113" s="31" t="s">
        <v>40</v>
      </c>
      <c r="E113" s="30">
        <v>9788544242094</v>
      </c>
      <c r="F113" s="29" t="s">
        <v>694</v>
      </c>
      <c r="G113" s="31">
        <v>2023</v>
      </c>
      <c r="H113" s="33">
        <v>1</v>
      </c>
      <c r="I113" s="21">
        <v>189.9</v>
      </c>
      <c r="J113" s="21">
        <f t="shared" si="3"/>
        <v>189.9</v>
      </c>
      <c r="K113" s="15">
        <v>37</v>
      </c>
      <c r="L113" s="25">
        <f t="shared" si="4"/>
        <v>119.64</v>
      </c>
      <c r="M113" s="27">
        <f t="shared" si="5"/>
        <v>119.64</v>
      </c>
      <c r="N113" s="6"/>
      <c r="O113" s="6" t="s">
        <v>723</v>
      </c>
    </row>
    <row r="114" spans="1:15" ht="30" customHeight="1">
      <c r="A114" s="6">
        <v>107</v>
      </c>
      <c r="B114" s="33" t="s">
        <v>228</v>
      </c>
      <c r="C114" s="31" t="s">
        <v>225</v>
      </c>
      <c r="D114" s="31" t="s">
        <v>40</v>
      </c>
      <c r="E114" s="30">
        <v>9788544242087</v>
      </c>
      <c r="F114" s="29" t="s">
        <v>600</v>
      </c>
      <c r="G114" s="31">
        <v>2023</v>
      </c>
      <c r="H114" s="33">
        <v>1</v>
      </c>
      <c r="I114" s="21">
        <v>179.9</v>
      </c>
      <c r="J114" s="21">
        <f t="shared" si="3"/>
        <v>179.9</v>
      </c>
      <c r="K114" s="15">
        <v>37</v>
      </c>
      <c r="L114" s="25">
        <f t="shared" si="4"/>
        <v>113.34</v>
      </c>
      <c r="M114" s="27">
        <f t="shared" si="5"/>
        <v>113.34</v>
      </c>
      <c r="N114" s="6"/>
      <c r="O114" s="6" t="s">
        <v>724</v>
      </c>
    </row>
    <row r="115" spans="1:15" ht="30" customHeight="1">
      <c r="A115" s="6">
        <v>108</v>
      </c>
      <c r="B115" s="33" t="s">
        <v>229</v>
      </c>
      <c r="C115" s="31" t="s">
        <v>225</v>
      </c>
      <c r="D115" s="31" t="s">
        <v>40</v>
      </c>
      <c r="E115" s="30">
        <v>9788544242605</v>
      </c>
      <c r="F115" s="29" t="s">
        <v>597</v>
      </c>
      <c r="G115" s="31">
        <v>2023</v>
      </c>
      <c r="H115" s="33">
        <v>1</v>
      </c>
      <c r="I115" s="21">
        <v>199.9</v>
      </c>
      <c r="J115" s="21">
        <f t="shared" si="3"/>
        <v>199.9</v>
      </c>
      <c r="K115" s="15">
        <v>37</v>
      </c>
      <c r="L115" s="25">
        <f t="shared" si="4"/>
        <v>125.94</v>
      </c>
      <c r="M115" s="27">
        <f t="shared" si="5"/>
        <v>125.94</v>
      </c>
      <c r="N115" s="6"/>
      <c r="O115" s="6" t="s">
        <v>725</v>
      </c>
    </row>
    <row r="116" spans="1:15" ht="30" customHeight="1">
      <c r="A116" s="6">
        <v>109</v>
      </c>
      <c r="B116" s="33" t="s">
        <v>230</v>
      </c>
      <c r="C116" s="31" t="s">
        <v>231</v>
      </c>
      <c r="D116" s="31" t="s">
        <v>40</v>
      </c>
      <c r="E116" s="30">
        <v>9788544241738</v>
      </c>
      <c r="F116" s="29" t="s">
        <v>602</v>
      </c>
      <c r="G116" s="31">
        <v>2023</v>
      </c>
      <c r="H116" s="33">
        <v>1</v>
      </c>
      <c r="I116" s="21">
        <v>79.900000000000006</v>
      </c>
      <c r="J116" s="21">
        <f t="shared" si="3"/>
        <v>79.900000000000006</v>
      </c>
      <c r="K116" s="15">
        <v>37</v>
      </c>
      <c r="L116" s="25">
        <f t="shared" si="4"/>
        <v>50.34</v>
      </c>
      <c r="M116" s="27">
        <f t="shared" si="5"/>
        <v>50.34</v>
      </c>
      <c r="N116" s="6"/>
      <c r="O116" s="6" t="s">
        <v>726</v>
      </c>
    </row>
    <row r="117" spans="1:15" ht="30" customHeight="1">
      <c r="A117" s="6">
        <v>110</v>
      </c>
      <c r="B117" s="33" t="s">
        <v>232</v>
      </c>
      <c r="C117" s="31" t="s">
        <v>233</v>
      </c>
      <c r="D117" s="31" t="s">
        <v>40</v>
      </c>
      <c r="E117" s="30">
        <v>9788544241554</v>
      </c>
      <c r="F117" s="29" t="s">
        <v>633</v>
      </c>
      <c r="G117" s="31">
        <v>2023</v>
      </c>
      <c r="H117" s="33">
        <v>1</v>
      </c>
      <c r="I117" s="21">
        <v>179.9</v>
      </c>
      <c r="J117" s="21">
        <f t="shared" si="3"/>
        <v>179.9</v>
      </c>
      <c r="K117" s="15">
        <v>37</v>
      </c>
      <c r="L117" s="25">
        <f t="shared" si="4"/>
        <v>113.34</v>
      </c>
      <c r="M117" s="27">
        <f t="shared" si="5"/>
        <v>113.34</v>
      </c>
      <c r="N117" s="6"/>
      <c r="O117" s="6" t="s">
        <v>727</v>
      </c>
    </row>
    <row r="118" spans="1:15" ht="30" customHeight="1">
      <c r="A118" s="6">
        <v>111</v>
      </c>
      <c r="B118" s="33" t="s">
        <v>234</v>
      </c>
      <c r="C118" s="31" t="s">
        <v>235</v>
      </c>
      <c r="D118" s="31" t="s">
        <v>30</v>
      </c>
      <c r="E118" s="30">
        <v>9786556149547</v>
      </c>
      <c r="F118" s="29" t="s">
        <v>628</v>
      </c>
      <c r="G118" s="31">
        <v>2021</v>
      </c>
      <c r="H118" s="33">
        <v>1</v>
      </c>
      <c r="I118" s="21">
        <v>261</v>
      </c>
      <c r="J118" s="21">
        <f t="shared" si="3"/>
        <v>261</v>
      </c>
      <c r="K118" s="15">
        <v>37</v>
      </c>
      <c r="L118" s="25">
        <f t="shared" si="4"/>
        <v>164.43</v>
      </c>
      <c r="M118" s="27">
        <f t="shared" si="5"/>
        <v>164.43</v>
      </c>
      <c r="N118" s="6"/>
      <c r="O118" s="6" t="s">
        <v>728</v>
      </c>
    </row>
    <row r="119" spans="1:15" ht="30" customHeight="1">
      <c r="A119" s="6">
        <v>112</v>
      </c>
      <c r="B119" s="33" t="s">
        <v>236</v>
      </c>
      <c r="C119" s="31" t="s">
        <v>237</v>
      </c>
      <c r="D119" s="31" t="s">
        <v>1120</v>
      </c>
      <c r="E119" s="30">
        <v>9786558600022</v>
      </c>
      <c r="F119" s="29" t="s">
        <v>648</v>
      </c>
      <c r="G119" s="31">
        <v>2021</v>
      </c>
      <c r="H119" s="33">
        <v>2</v>
      </c>
      <c r="I119" s="21"/>
      <c r="J119" s="21"/>
      <c r="K119" s="15"/>
      <c r="L119" s="25"/>
      <c r="M119" s="27"/>
      <c r="N119" s="6" t="s">
        <v>631</v>
      </c>
      <c r="O119" s="6" t="s">
        <v>729</v>
      </c>
    </row>
    <row r="120" spans="1:15" ht="30" customHeight="1">
      <c r="A120" s="6">
        <v>113</v>
      </c>
      <c r="B120" s="33" t="s">
        <v>239</v>
      </c>
      <c r="C120" s="31" t="s">
        <v>237</v>
      </c>
      <c r="D120" s="31" t="s">
        <v>1120</v>
      </c>
      <c r="E120" s="30">
        <v>9786558600114</v>
      </c>
      <c r="F120" s="29" t="s">
        <v>587</v>
      </c>
      <c r="G120" s="31">
        <v>2021</v>
      </c>
      <c r="H120" s="33">
        <v>1</v>
      </c>
      <c r="I120" s="21"/>
      <c r="J120" s="21"/>
      <c r="K120" s="15"/>
      <c r="L120" s="25"/>
      <c r="M120" s="27"/>
      <c r="N120" s="6" t="s">
        <v>631</v>
      </c>
      <c r="O120" s="6" t="s">
        <v>730</v>
      </c>
    </row>
    <row r="121" spans="1:15" ht="30" customHeight="1">
      <c r="A121" s="6">
        <v>114</v>
      </c>
      <c r="B121" s="33" t="s">
        <v>240</v>
      </c>
      <c r="C121" s="31" t="s">
        <v>237</v>
      </c>
      <c r="D121" s="31" t="s">
        <v>238</v>
      </c>
      <c r="E121" s="30">
        <v>9788574209265</v>
      </c>
      <c r="F121" s="29" t="s">
        <v>731</v>
      </c>
      <c r="G121" s="31">
        <v>2009</v>
      </c>
      <c r="H121" s="6">
        <v>1</v>
      </c>
      <c r="I121" s="21"/>
      <c r="J121" s="21"/>
      <c r="K121" s="15"/>
      <c r="L121" s="25"/>
      <c r="M121" s="27"/>
      <c r="N121" s="6" t="s">
        <v>732</v>
      </c>
      <c r="O121" s="6" t="s">
        <v>733</v>
      </c>
    </row>
    <row r="122" spans="1:15" ht="30" customHeight="1">
      <c r="A122" s="6">
        <v>115</v>
      </c>
      <c r="B122" s="33" t="s">
        <v>241</v>
      </c>
      <c r="C122" s="31" t="s">
        <v>237</v>
      </c>
      <c r="D122" s="31" t="s">
        <v>238</v>
      </c>
      <c r="E122" s="30">
        <v>9788539202331</v>
      </c>
      <c r="F122" s="29" t="s">
        <v>591</v>
      </c>
      <c r="G122" s="31">
        <v>2014</v>
      </c>
      <c r="H122" s="33">
        <v>1</v>
      </c>
      <c r="I122" s="21"/>
      <c r="J122" s="21"/>
      <c r="K122" s="15"/>
      <c r="L122" s="25"/>
      <c r="M122" s="27"/>
      <c r="N122" s="6" t="s">
        <v>732</v>
      </c>
      <c r="O122" s="6" t="s">
        <v>734</v>
      </c>
    </row>
    <row r="123" spans="1:15" ht="30" customHeight="1">
      <c r="A123" s="6">
        <v>116</v>
      </c>
      <c r="B123" s="33" t="s">
        <v>242</v>
      </c>
      <c r="C123" s="31" t="s">
        <v>243</v>
      </c>
      <c r="D123" s="31" t="s">
        <v>63</v>
      </c>
      <c r="E123" s="30">
        <v>9786553628076</v>
      </c>
      <c r="F123" s="29" t="s">
        <v>735</v>
      </c>
      <c r="G123" s="31">
        <v>2023</v>
      </c>
      <c r="H123" s="33">
        <v>1</v>
      </c>
      <c r="I123" s="21">
        <v>208</v>
      </c>
      <c r="J123" s="21">
        <f t="shared" si="3"/>
        <v>208</v>
      </c>
      <c r="K123" s="15">
        <v>37</v>
      </c>
      <c r="L123" s="25">
        <f t="shared" si="4"/>
        <v>131.04</v>
      </c>
      <c r="M123" s="27">
        <f t="shared" si="5"/>
        <v>131.04</v>
      </c>
      <c r="N123" s="6"/>
      <c r="O123" s="6" t="s">
        <v>736</v>
      </c>
    </row>
    <row r="124" spans="1:15" ht="30" customHeight="1">
      <c r="A124" s="6">
        <v>117</v>
      </c>
      <c r="B124" s="33" t="s">
        <v>244</v>
      </c>
      <c r="C124" s="31" t="s">
        <v>243</v>
      </c>
      <c r="D124" s="31" t="s">
        <v>63</v>
      </c>
      <c r="E124" s="30">
        <v>9786553628052</v>
      </c>
      <c r="F124" s="29" t="s">
        <v>737</v>
      </c>
      <c r="G124" s="31">
        <v>2023</v>
      </c>
      <c r="H124" s="33">
        <v>1</v>
      </c>
      <c r="I124" s="21">
        <v>220</v>
      </c>
      <c r="J124" s="21">
        <f t="shared" si="3"/>
        <v>220</v>
      </c>
      <c r="K124" s="15">
        <v>37</v>
      </c>
      <c r="L124" s="25">
        <f t="shared" si="4"/>
        <v>138.6</v>
      </c>
      <c r="M124" s="27">
        <f t="shared" si="5"/>
        <v>138.6</v>
      </c>
      <c r="N124" s="6"/>
      <c r="O124" s="6" t="s">
        <v>738</v>
      </c>
    </row>
    <row r="125" spans="1:15" ht="30" customHeight="1">
      <c r="A125" s="6">
        <v>118</v>
      </c>
      <c r="B125" s="33" t="s">
        <v>245</v>
      </c>
      <c r="C125" s="31" t="s">
        <v>243</v>
      </c>
      <c r="D125" s="31" t="s">
        <v>63</v>
      </c>
      <c r="E125" s="30">
        <v>9786553628038</v>
      </c>
      <c r="F125" s="29" t="s">
        <v>739</v>
      </c>
      <c r="G125" s="31">
        <v>2023</v>
      </c>
      <c r="H125" s="33">
        <v>1</v>
      </c>
      <c r="I125" s="21">
        <v>231</v>
      </c>
      <c r="J125" s="21">
        <f t="shared" si="3"/>
        <v>231</v>
      </c>
      <c r="K125" s="15">
        <v>37</v>
      </c>
      <c r="L125" s="25">
        <f t="shared" si="4"/>
        <v>145.53</v>
      </c>
      <c r="M125" s="27">
        <f t="shared" si="5"/>
        <v>145.53</v>
      </c>
      <c r="N125" s="6"/>
      <c r="O125" s="6" t="s">
        <v>740</v>
      </c>
    </row>
    <row r="126" spans="1:15" ht="30" customHeight="1">
      <c r="A126" s="6">
        <v>119</v>
      </c>
      <c r="B126" s="33" t="s">
        <v>246</v>
      </c>
      <c r="C126" s="31" t="s">
        <v>243</v>
      </c>
      <c r="D126" s="31" t="s">
        <v>63</v>
      </c>
      <c r="E126" s="30">
        <v>9786553627963</v>
      </c>
      <c r="F126" s="29" t="s">
        <v>679</v>
      </c>
      <c r="G126" s="31">
        <v>2023</v>
      </c>
      <c r="H126" s="33">
        <v>1</v>
      </c>
      <c r="I126" s="21">
        <v>220</v>
      </c>
      <c r="J126" s="21">
        <f t="shared" si="3"/>
        <v>220</v>
      </c>
      <c r="K126" s="15">
        <v>37</v>
      </c>
      <c r="L126" s="25">
        <f t="shared" si="4"/>
        <v>138.6</v>
      </c>
      <c r="M126" s="27">
        <f t="shared" si="5"/>
        <v>138.6</v>
      </c>
      <c r="N126" s="6"/>
      <c r="O126" s="6" t="s">
        <v>741</v>
      </c>
    </row>
    <row r="127" spans="1:15" ht="30" customHeight="1">
      <c r="A127" s="6">
        <v>120</v>
      </c>
      <c r="B127" s="33" t="s">
        <v>247</v>
      </c>
      <c r="C127" s="31" t="s">
        <v>243</v>
      </c>
      <c r="D127" s="31" t="s">
        <v>63</v>
      </c>
      <c r="E127" s="30">
        <v>9786553627796</v>
      </c>
      <c r="F127" s="29" t="s">
        <v>679</v>
      </c>
      <c r="G127" s="31">
        <v>2023</v>
      </c>
      <c r="H127" s="33">
        <v>1</v>
      </c>
      <c r="I127" s="21">
        <v>220</v>
      </c>
      <c r="J127" s="21">
        <f t="shared" si="3"/>
        <v>220</v>
      </c>
      <c r="K127" s="15">
        <v>37</v>
      </c>
      <c r="L127" s="25">
        <f t="shared" si="4"/>
        <v>138.6</v>
      </c>
      <c r="M127" s="27">
        <f t="shared" si="5"/>
        <v>138.6</v>
      </c>
      <c r="N127" s="6"/>
      <c r="O127" s="6" t="s">
        <v>742</v>
      </c>
    </row>
    <row r="128" spans="1:15" ht="30" customHeight="1">
      <c r="A128" s="6">
        <v>121</v>
      </c>
      <c r="B128" s="33" t="s">
        <v>248</v>
      </c>
      <c r="C128" s="31" t="s">
        <v>243</v>
      </c>
      <c r="D128" s="31" t="s">
        <v>63</v>
      </c>
      <c r="E128" s="30">
        <v>9786553627789</v>
      </c>
      <c r="F128" s="29" t="s">
        <v>679</v>
      </c>
      <c r="G128" s="31">
        <v>2023</v>
      </c>
      <c r="H128" s="33">
        <v>1</v>
      </c>
      <c r="I128" s="21">
        <v>220</v>
      </c>
      <c r="J128" s="21">
        <f t="shared" si="3"/>
        <v>220</v>
      </c>
      <c r="K128" s="15">
        <v>37</v>
      </c>
      <c r="L128" s="25">
        <f t="shared" si="4"/>
        <v>138.6</v>
      </c>
      <c r="M128" s="27">
        <f t="shared" si="5"/>
        <v>138.6</v>
      </c>
      <c r="N128" s="6"/>
      <c r="O128" s="6" t="s">
        <v>743</v>
      </c>
    </row>
    <row r="129" spans="1:15" ht="30" customHeight="1">
      <c r="A129" s="6">
        <v>122</v>
      </c>
      <c r="B129" s="33" t="s">
        <v>249</v>
      </c>
      <c r="C129" s="31" t="s">
        <v>243</v>
      </c>
      <c r="D129" s="31" t="s">
        <v>63</v>
      </c>
      <c r="E129" s="30">
        <v>9786553627758</v>
      </c>
      <c r="F129" s="29" t="s">
        <v>679</v>
      </c>
      <c r="G129" s="31">
        <v>2023</v>
      </c>
      <c r="H129" s="33">
        <v>1</v>
      </c>
      <c r="I129" s="21">
        <v>231</v>
      </c>
      <c r="J129" s="21">
        <f t="shared" si="3"/>
        <v>231</v>
      </c>
      <c r="K129" s="15">
        <v>37</v>
      </c>
      <c r="L129" s="25">
        <f t="shared" si="4"/>
        <v>145.53</v>
      </c>
      <c r="M129" s="27">
        <f t="shared" si="5"/>
        <v>145.53</v>
      </c>
      <c r="N129" s="6"/>
      <c r="O129" s="6" t="s">
        <v>744</v>
      </c>
    </row>
    <row r="130" spans="1:15" ht="30" customHeight="1">
      <c r="A130" s="6">
        <v>123</v>
      </c>
      <c r="B130" s="33" t="s">
        <v>250</v>
      </c>
      <c r="C130" s="31" t="s">
        <v>243</v>
      </c>
      <c r="D130" s="31" t="s">
        <v>63</v>
      </c>
      <c r="E130" s="30">
        <v>9786555597349</v>
      </c>
      <c r="F130" s="29" t="s">
        <v>745</v>
      </c>
      <c r="G130" s="31">
        <v>2022</v>
      </c>
      <c r="H130" s="33">
        <v>1</v>
      </c>
      <c r="I130" s="21">
        <v>231</v>
      </c>
      <c r="J130" s="21">
        <f t="shared" si="3"/>
        <v>231</v>
      </c>
      <c r="K130" s="15">
        <v>37</v>
      </c>
      <c r="L130" s="25">
        <f t="shared" si="4"/>
        <v>145.53</v>
      </c>
      <c r="M130" s="27">
        <f t="shared" si="5"/>
        <v>145.53</v>
      </c>
      <c r="N130" s="6"/>
      <c r="O130" s="6" t="s">
        <v>746</v>
      </c>
    </row>
    <row r="131" spans="1:15" ht="30" customHeight="1">
      <c r="A131" s="6">
        <v>124</v>
      </c>
      <c r="B131" s="33" t="s">
        <v>251</v>
      </c>
      <c r="C131" s="31" t="s">
        <v>252</v>
      </c>
      <c r="D131" s="31" t="s">
        <v>43</v>
      </c>
      <c r="E131" s="30">
        <v>9788530987879</v>
      </c>
      <c r="F131" s="29" t="s">
        <v>696</v>
      </c>
      <c r="G131" s="31">
        <v>2020</v>
      </c>
      <c r="H131" s="33">
        <v>1</v>
      </c>
      <c r="I131" s="21">
        <v>200</v>
      </c>
      <c r="J131" s="21">
        <f t="shared" si="3"/>
        <v>200</v>
      </c>
      <c r="K131" s="15">
        <v>37</v>
      </c>
      <c r="L131" s="25">
        <f t="shared" si="4"/>
        <v>126</v>
      </c>
      <c r="M131" s="27">
        <f t="shared" si="5"/>
        <v>126</v>
      </c>
      <c r="N131" s="6"/>
      <c r="O131" s="6" t="s">
        <v>747</v>
      </c>
    </row>
    <row r="132" spans="1:15" ht="30" customHeight="1">
      <c r="A132" s="6">
        <v>125</v>
      </c>
      <c r="B132" s="33" t="s">
        <v>253</v>
      </c>
      <c r="C132" s="31" t="s">
        <v>254</v>
      </c>
      <c r="D132" s="31" t="s">
        <v>73</v>
      </c>
      <c r="E132" s="30">
        <v>9786559770410</v>
      </c>
      <c r="F132" s="29" t="s">
        <v>591</v>
      </c>
      <c r="G132" s="31">
        <v>2021</v>
      </c>
      <c r="H132" s="33">
        <v>1</v>
      </c>
      <c r="I132" s="21">
        <v>143</v>
      </c>
      <c r="J132" s="21">
        <f t="shared" si="3"/>
        <v>143</v>
      </c>
      <c r="K132" s="15">
        <v>37</v>
      </c>
      <c r="L132" s="25">
        <f t="shared" si="4"/>
        <v>90.09</v>
      </c>
      <c r="M132" s="27">
        <f t="shared" si="5"/>
        <v>90.09</v>
      </c>
      <c r="N132" s="6"/>
      <c r="O132" s="6" t="s">
        <v>748</v>
      </c>
    </row>
    <row r="133" spans="1:15" ht="30" customHeight="1">
      <c r="A133" s="6">
        <v>126</v>
      </c>
      <c r="B133" s="33" t="s">
        <v>255</v>
      </c>
      <c r="C133" s="31" t="s">
        <v>256</v>
      </c>
      <c r="D133" s="31" t="s">
        <v>257</v>
      </c>
      <c r="E133" s="30">
        <v>9786555156621</v>
      </c>
      <c r="F133" s="29" t="s">
        <v>591</v>
      </c>
      <c r="G133" s="31">
        <v>2023</v>
      </c>
      <c r="H133" s="33">
        <v>1</v>
      </c>
      <c r="I133" s="21">
        <v>239</v>
      </c>
      <c r="J133" s="21">
        <f t="shared" si="3"/>
        <v>239</v>
      </c>
      <c r="K133" s="15">
        <v>37</v>
      </c>
      <c r="L133" s="25">
        <f t="shared" si="4"/>
        <v>150.57</v>
      </c>
      <c r="M133" s="27">
        <f t="shared" si="5"/>
        <v>150.57</v>
      </c>
      <c r="N133" s="6"/>
      <c r="O133" s="6" t="s">
        <v>749</v>
      </c>
    </row>
    <row r="134" spans="1:15" ht="30" customHeight="1">
      <c r="A134" s="6">
        <v>127</v>
      </c>
      <c r="B134" s="33" t="s">
        <v>258</v>
      </c>
      <c r="C134" s="31" t="s">
        <v>259</v>
      </c>
      <c r="D134" s="31" t="s">
        <v>40</v>
      </c>
      <c r="E134" s="30">
        <v>9788544242148</v>
      </c>
      <c r="F134" s="29" t="s">
        <v>628</v>
      </c>
      <c r="G134" s="31">
        <v>2023</v>
      </c>
      <c r="H134" s="33">
        <v>2</v>
      </c>
      <c r="I134" s="21">
        <v>279.89999999999998</v>
      </c>
      <c r="J134" s="21">
        <f t="shared" si="3"/>
        <v>559.79999999999995</v>
      </c>
      <c r="K134" s="15">
        <v>37</v>
      </c>
      <c r="L134" s="25">
        <f t="shared" si="4"/>
        <v>176.34</v>
      </c>
      <c r="M134" s="27">
        <f t="shared" si="5"/>
        <v>352.68</v>
      </c>
      <c r="N134" s="6"/>
      <c r="O134" s="6" t="s">
        <v>750</v>
      </c>
    </row>
    <row r="135" spans="1:15" ht="30" customHeight="1">
      <c r="A135" s="6">
        <v>128</v>
      </c>
      <c r="B135" s="33" t="s">
        <v>260</v>
      </c>
      <c r="C135" s="31" t="s">
        <v>261</v>
      </c>
      <c r="D135" s="31" t="s">
        <v>30</v>
      </c>
      <c r="E135" s="30">
        <v>9786559918485</v>
      </c>
      <c r="F135" s="29" t="s">
        <v>587</v>
      </c>
      <c r="G135" s="31">
        <v>2021</v>
      </c>
      <c r="H135" s="33">
        <v>1</v>
      </c>
      <c r="I135" s="21">
        <v>170</v>
      </c>
      <c r="J135" s="21">
        <f t="shared" si="3"/>
        <v>170</v>
      </c>
      <c r="K135" s="15">
        <v>37</v>
      </c>
      <c r="L135" s="25">
        <f t="shared" si="4"/>
        <v>107.1</v>
      </c>
      <c r="M135" s="27">
        <f t="shared" si="5"/>
        <v>107.1</v>
      </c>
      <c r="N135" s="6"/>
      <c r="O135" s="6" t="s">
        <v>751</v>
      </c>
    </row>
    <row r="136" spans="1:15" ht="30" customHeight="1">
      <c r="A136" s="6">
        <v>129</v>
      </c>
      <c r="B136" s="33" t="s">
        <v>262</v>
      </c>
      <c r="C136" s="31" t="s">
        <v>263</v>
      </c>
      <c r="D136" s="31" t="s">
        <v>40</v>
      </c>
      <c r="E136" s="30">
        <v>9788544243084</v>
      </c>
      <c r="F136" s="29" t="s">
        <v>696</v>
      </c>
      <c r="G136" s="31">
        <v>2023</v>
      </c>
      <c r="H136" s="33">
        <v>2</v>
      </c>
      <c r="I136" s="21">
        <v>299.89999999999998</v>
      </c>
      <c r="J136" s="21">
        <f t="shared" si="3"/>
        <v>599.79999999999995</v>
      </c>
      <c r="K136" s="15">
        <v>37</v>
      </c>
      <c r="L136" s="25">
        <f t="shared" si="4"/>
        <v>188.94</v>
      </c>
      <c r="M136" s="27">
        <f t="shared" si="5"/>
        <v>377.88</v>
      </c>
      <c r="N136" s="6"/>
      <c r="O136" s="6" t="s">
        <v>752</v>
      </c>
    </row>
    <row r="137" spans="1:15" ht="30" customHeight="1">
      <c r="A137" s="6">
        <v>130</v>
      </c>
      <c r="B137" s="33" t="s">
        <v>264</v>
      </c>
      <c r="C137" s="31" t="s">
        <v>265</v>
      </c>
      <c r="D137" s="31" t="s">
        <v>753</v>
      </c>
      <c r="E137" s="30">
        <v>9786555182323</v>
      </c>
      <c r="F137" s="29" t="s">
        <v>618</v>
      </c>
      <c r="G137" s="31">
        <v>2021</v>
      </c>
      <c r="H137" s="33">
        <v>1</v>
      </c>
      <c r="I137" s="21">
        <v>165</v>
      </c>
      <c r="J137" s="21">
        <f t="shared" si="3"/>
        <v>165</v>
      </c>
      <c r="K137" s="15">
        <v>37</v>
      </c>
      <c r="L137" s="25">
        <f t="shared" si="4"/>
        <v>103.95</v>
      </c>
      <c r="M137" s="27">
        <f t="shared" si="5"/>
        <v>103.95</v>
      </c>
      <c r="N137" s="6"/>
      <c r="O137" s="6" t="s">
        <v>754</v>
      </c>
    </row>
    <row r="138" spans="1:15" ht="30" customHeight="1">
      <c r="A138" s="6">
        <v>131</v>
      </c>
      <c r="B138" s="33" t="s">
        <v>266</v>
      </c>
      <c r="C138" s="31" t="s">
        <v>267</v>
      </c>
      <c r="D138" s="31" t="s">
        <v>30</v>
      </c>
      <c r="E138" s="30">
        <v>9786559910571</v>
      </c>
      <c r="F138" s="29" t="s">
        <v>587</v>
      </c>
      <c r="G138" s="31">
        <v>2022</v>
      </c>
      <c r="H138" s="33">
        <v>1</v>
      </c>
      <c r="I138" s="21">
        <v>198</v>
      </c>
      <c r="J138" s="21">
        <f t="shared" si="3"/>
        <v>198</v>
      </c>
      <c r="K138" s="15">
        <v>37</v>
      </c>
      <c r="L138" s="25">
        <f t="shared" si="4"/>
        <v>124.74</v>
      </c>
      <c r="M138" s="27">
        <f t="shared" si="5"/>
        <v>124.74</v>
      </c>
      <c r="N138" s="6"/>
      <c r="O138" s="6" t="s">
        <v>755</v>
      </c>
    </row>
    <row r="139" spans="1:15" ht="30" customHeight="1">
      <c r="A139" s="6">
        <v>132</v>
      </c>
      <c r="B139" s="33" t="s">
        <v>268</v>
      </c>
      <c r="C139" s="31" t="s">
        <v>269</v>
      </c>
      <c r="D139" s="31" t="s">
        <v>30</v>
      </c>
      <c r="E139" s="30">
        <v>9786556145334</v>
      </c>
      <c r="F139" s="29" t="s">
        <v>698</v>
      </c>
      <c r="G139" s="31">
        <v>2021</v>
      </c>
      <c r="H139" s="33">
        <v>1</v>
      </c>
      <c r="I139" s="21">
        <v>170</v>
      </c>
      <c r="J139" s="21">
        <f t="shared" si="3"/>
        <v>170</v>
      </c>
      <c r="K139" s="15">
        <v>37</v>
      </c>
      <c r="L139" s="25">
        <f t="shared" si="4"/>
        <v>107.1</v>
      </c>
      <c r="M139" s="27">
        <f t="shared" si="5"/>
        <v>107.1</v>
      </c>
      <c r="N139" s="6"/>
      <c r="O139" s="6" t="s">
        <v>756</v>
      </c>
    </row>
    <row r="140" spans="1:15" ht="30" customHeight="1">
      <c r="A140" s="6">
        <v>133</v>
      </c>
      <c r="B140" s="33" t="s">
        <v>270</v>
      </c>
      <c r="C140" s="31" t="s">
        <v>271</v>
      </c>
      <c r="D140" s="31" t="s">
        <v>40</v>
      </c>
      <c r="E140" s="30">
        <v>9788544239100</v>
      </c>
      <c r="F140" s="29" t="s">
        <v>684</v>
      </c>
      <c r="G140" s="31">
        <v>2023</v>
      </c>
      <c r="H140" s="33">
        <v>2</v>
      </c>
      <c r="I140" s="21">
        <v>109.9</v>
      </c>
      <c r="J140" s="21">
        <f t="shared" si="3"/>
        <v>219.8</v>
      </c>
      <c r="K140" s="15">
        <v>37</v>
      </c>
      <c r="L140" s="25">
        <f t="shared" si="4"/>
        <v>69.239999999999995</v>
      </c>
      <c r="M140" s="27">
        <f t="shared" si="5"/>
        <v>138.47999999999999</v>
      </c>
      <c r="N140" s="6"/>
      <c r="O140" s="6" t="s">
        <v>757</v>
      </c>
    </row>
    <row r="141" spans="1:15" ht="30" customHeight="1">
      <c r="A141" s="6">
        <v>134</v>
      </c>
      <c r="B141" s="33" t="s">
        <v>272</v>
      </c>
      <c r="C141" s="31" t="s">
        <v>273</v>
      </c>
      <c r="D141" s="31" t="s">
        <v>63</v>
      </c>
      <c r="E141" s="30">
        <v>9786555599404</v>
      </c>
      <c r="F141" s="29" t="s">
        <v>622</v>
      </c>
      <c r="G141" s="31">
        <v>2023</v>
      </c>
      <c r="H141" s="33">
        <v>2</v>
      </c>
      <c r="I141" s="21">
        <v>238</v>
      </c>
      <c r="J141" s="21">
        <f t="shared" si="3"/>
        <v>476</v>
      </c>
      <c r="K141" s="15">
        <v>37</v>
      </c>
      <c r="L141" s="25">
        <f t="shared" si="4"/>
        <v>149.94</v>
      </c>
      <c r="M141" s="27">
        <f t="shared" si="5"/>
        <v>299.88</v>
      </c>
      <c r="N141" s="6"/>
      <c r="O141" s="6" t="s">
        <v>758</v>
      </c>
    </row>
    <row r="142" spans="1:15" ht="30" customHeight="1">
      <c r="A142" s="6">
        <v>135</v>
      </c>
      <c r="B142" s="33" t="s">
        <v>274</v>
      </c>
      <c r="C142" s="31" t="s">
        <v>275</v>
      </c>
      <c r="D142" s="31" t="s">
        <v>191</v>
      </c>
      <c r="E142" s="30">
        <v>9786555105629</v>
      </c>
      <c r="F142" s="29" t="s">
        <v>591</v>
      </c>
      <c r="G142" s="31">
        <v>2021</v>
      </c>
      <c r="H142" s="33">
        <v>1</v>
      </c>
      <c r="I142" s="21">
        <v>85</v>
      </c>
      <c r="J142" s="21">
        <f t="shared" si="3"/>
        <v>85</v>
      </c>
      <c r="K142" s="15">
        <v>37</v>
      </c>
      <c r="L142" s="25">
        <f t="shared" si="4"/>
        <v>53.55</v>
      </c>
      <c r="M142" s="27">
        <f t="shared" si="5"/>
        <v>53.55</v>
      </c>
      <c r="N142" s="6"/>
      <c r="O142" s="6" t="s">
        <v>759</v>
      </c>
    </row>
    <row r="143" spans="1:15" ht="30" customHeight="1">
      <c r="A143" s="6">
        <v>136</v>
      </c>
      <c r="B143" s="33" t="s">
        <v>276</v>
      </c>
      <c r="C143" s="31" t="s">
        <v>277</v>
      </c>
      <c r="D143" s="31" t="s">
        <v>30</v>
      </c>
      <c r="E143" s="30">
        <v>9786550653606</v>
      </c>
      <c r="F143" s="29" t="s">
        <v>628</v>
      </c>
      <c r="G143" s="31">
        <v>2020</v>
      </c>
      <c r="H143" s="33">
        <v>2</v>
      </c>
      <c r="I143" s="21">
        <v>471</v>
      </c>
      <c r="J143" s="21">
        <f t="shared" si="3"/>
        <v>942</v>
      </c>
      <c r="K143" s="15">
        <v>37</v>
      </c>
      <c r="L143" s="25">
        <f t="shared" si="4"/>
        <v>296.73</v>
      </c>
      <c r="M143" s="27">
        <f t="shared" si="5"/>
        <v>593.46</v>
      </c>
      <c r="N143" s="6"/>
      <c r="O143" s="6" t="s">
        <v>760</v>
      </c>
    </row>
    <row r="144" spans="1:15" ht="30" customHeight="1">
      <c r="A144" s="6">
        <v>137</v>
      </c>
      <c r="B144" s="33" t="s">
        <v>278</v>
      </c>
      <c r="C144" s="31" t="s">
        <v>279</v>
      </c>
      <c r="D144" s="31" t="s">
        <v>280</v>
      </c>
      <c r="E144" s="30">
        <v>9786558204770</v>
      </c>
      <c r="F144" s="29" t="s">
        <v>587</v>
      </c>
      <c r="G144" s="31">
        <v>2021</v>
      </c>
      <c r="H144" s="33">
        <v>1</v>
      </c>
      <c r="I144" s="21">
        <v>61</v>
      </c>
      <c r="J144" s="21">
        <f t="shared" si="3"/>
        <v>61</v>
      </c>
      <c r="K144" s="15">
        <v>37</v>
      </c>
      <c r="L144" s="25">
        <f t="shared" si="4"/>
        <v>38.43</v>
      </c>
      <c r="M144" s="27">
        <f t="shared" si="5"/>
        <v>38.43</v>
      </c>
      <c r="N144" s="6"/>
      <c r="O144" s="34" t="s">
        <v>593</v>
      </c>
    </row>
    <row r="145" spans="1:15" ht="30" customHeight="1">
      <c r="A145" s="6">
        <v>138</v>
      </c>
      <c r="B145" s="33" t="s">
        <v>281</v>
      </c>
      <c r="C145" s="31" t="s">
        <v>282</v>
      </c>
      <c r="D145" s="31" t="s">
        <v>257</v>
      </c>
      <c r="E145" s="30">
        <v>9786555151770</v>
      </c>
      <c r="F145" s="29" t="s">
        <v>587</v>
      </c>
      <c r="G145" s="31">
        <v>2021</v>
      </c>
      <c r="H145" s="33">
        <v>1</v>
      </c>
      <c r="I145" s="21">
        <v>189</v>
      </c>
      <c r="J145" s="21">
        <f t="shared" si="3"/>
        <v>189</v>
      </c>
      <c r="K145" s="15">
        <v>37</v>
      </c>
      <c r="L145" s="25">
        <f t="shared" si="4"/>
        <v>119.07</v>
      </c>
      <c r="M145" s="27">
        <f t="shared" si="5"/>
        <v>119.07</v>
      </c>
      <c r="N145" s="6"/>
      <c r="O145" s="6" t="s">
        <v>761</v>
      </c>
    </row>
    <row r="146" spans="1:15" ht="30" customHeight="1">
      <c r="A146" s="6">
        <v>139</v>
      </c>
      <c r="B146" s="33" t="s">
        <v>283</v>
      </c>
      <c r="C146" s="31" t="s">
        <v>284</v>
      </c>
      <c r="D146" s="31" t="s">
        <v>30</v>
      </c>
      <c r="E146" s="30">
        <v>9786559911332</v>
      </c>
      <c r="F146" s="29" t="s">
        <v>587</v>
      </c>
      <c r="G146" s="31">
        <v>2022</v>
      </c>
      <c r="H146" s="33">
        <v>1</v>
      </c>
      <c r="I146" s="21">
        <v>330</v>
      </c>
      <c r="J146" s="21">
        <f t="shared" si="3"/>
        <v>330</v>
      </c>
      <c r="K146" s="15">
        <v>37</v>
      </c>
      <c r="L146" s="25">
        <f t="shared" si="4"/>
        <v>207.9</v>
      </c>
      <c r="M146" s="27">
        <f t="shared" si="5"/>
        <v>207.9</v>
      </c>
      <c r="N146" s="6"/>
      <c r="O146" s="6" t="s">
        <v>762</v>
      </c>
    </row>
    <row r="147" spans="1:15" ht="30" customHeight="1">
      <c r="A147" s="6">
        <v>140</v>
      </c>
      <c r="B147" s="33" t="s">
        <v>170</v>
      </c>
      <c r="C147" s="31" t="s">
        <v>285</v>
      </c>
      <c r="D147" s="31" t="s">
        <v>40</v>
      </c>
      <c r="E147" s="30">
        <v>9788544245712</v>
      </c>
      <c r="F147" s="29" t="s">
        <v>628</v>
      </c>
      <c r="G147" s="31">
        <v>2023</v>
      </c>
      <c r="H147" s="33">
        <v>2</v>
      </c>
      <c r="I147" s="21">
        <v>179.9</v>
      </c>
      <c r="J147" s="21">
        <f t="shared" si="3"/>
        <v>359.8</v>
      </c>
      <c r="K147" s="15">
        <v>37</v>
      </c>
      <c r="L147" s="25">
        <f t="shared" si="4"/>
        <v>113.34</v>
      </c>
      <c r="M147" s="27">
        <f t="shared" si="5"/>
        <v>226.68</v>
      </c>
      <c r="N147" s="6"/>
      <c r="O147" s="6" t="s">
        <v>763</v>
      </c>
    </row>
    <row r="148" spans="1:15" ht="30" customHeight="1">
      <c r="A148" s="6">
        <v>141</v>
      </c>
      <c r="B148" s="33" t="s">
        <v>286</v>
      </c>
      <c r="C148" s="31" t="s">
        <v>287</v>
      </c>
      <c r="D148" s="31" t="s">
        <v>40</v>
      </c>
      <c r="E148" s="30">
        <v>9788544244401</v>
      </c>
      <c r="F148" s="29" t="s">
        <v>664</v>
      </c>
      <c r="G148" s="31">
        <v>2023</v>
      </c>
      <c r="H148" s="33">
        <v>2</v>
      </c>
      <c r="I148" s="21">
        <v>229.9</v>
      </c>
      <c r="J148" s="21">
        <f t="shared" ref="J148:J211" si="6">I148*H148</f>
        <v>459.8</v>
      </c>
      <c r="K148" s="15">
        <v>37</v>
      </c>
      <c r="L148" s="25">
        <f t="shared" ref="L148:L211" si="7">ROUND(I148-K148%*I148,2)</f>
        <v>144.84</v>
      </c>
      <c r="M148" s="27">
        <f t="shared" ref="M148:M211" si="8">L148*H148</f>
        <v>289.68</v>
      </c>
      <c r="N148" s="6"/>
      <c r="O148" s="6" t="s">
        <v>764</v>
      </c>
    </row>
    <row r="149" spans="1:15" ht="30" customHeight="1">
      <c r="A149" s="6">
        <v>142</v>
      </c>
      <c r="B149" s="33" t="s">
        <v>288</v>
      </c>
      <c r="C149" s="31" t="s">
        <v>289</v>
      </c>
      <c r="D149" s="31" t="s">
        <v>191</v>
      </c>
      <c r="E149" s="30">
        <v>9788551900598</v>
      </c>
      <c r="F149" s="29" t="s">
        <v>591</v>
      </c>
      <c r="G149" s="31">
        <v>2020</v>
      </c>
      <c r="H149" s="33">
        <v>1</v>
      </c>
      <c r="I149" s="21">
        <v>95</v>
      </c>
      <c r="J149" s="21">
        <f t="shared" si="6"/>
        <v>95</v>
      </c>
      <c r="K149" s="15">
        <v>37</v>
      </c>
      <c r="L149" s="25">
        <f t="shared" si="7"/>
        <v>59.85</v>
      </c>
      <c r="M149" s="27">
        <f t="shared" si="8"/>
        <v>59.85</v>
      </c>
      <c r="N149" s="6"/>
      <c r="O149" s="6" t="s">
        <v>765</v>
      </c>
    </row>
    <row r="150" spans="1:15" ht="30" customHeight="1">
      <c r="A150" s="6">
        <v>143</v>
      </c>
      <c r="B150" s="33" t="s">
        <v>290</v>
      </c>
      <c r="C150" s="31" t="s">
        <v>291</v>
      </c>
      <c r="D150" s="31" t="s">
        <v>292</v>
      </c>
      <c r="E150" s="30">
        <v>9786555265033</v>
      </c>
      <c r="F150" s="29" t="s">
        <v>684</v>
      </c>
      <c r="G150" s="31">
        <v>2023</v>
      </c>
      <c r="H150" s="33">
        <v>1</v>
      </c>
      <c r="I150" s="21">
        <v>198</v>
      </c>
      <c r="J150" s="21">
        <f t="shared" si="6"/>
        <v>198</v>
      </c>
      <c r="K150" s="15">
        <v>37</v>
      </c>
      <c r="L150" s="25">
        <f t="shared" si="7"/>
        <v>124.74</v>
      </c>
      <c r="M150" s="27">
        <f t="shared" si="8"/>
        <v>124.74</v>
      </c>
      <c r="N150" s="6"/>
      <c r="O150" s="6" t="s">
        <v>766</v>
      </c>
    </row>
    <row r="151" spans="1:15" ht="30" customHeight="1">
      <c r="A151" s="6">
        <v>144</v>
      </c>
      <c r="B151" s="33" t="s">
        <v>293</v>
      </c>
      <c r="C151" s="31" t="s">
        <v>294</v>
      </c>
      <c r="D151" s="31" t="s">
        <v>191</v>
      </c>
      <c r="E151" s="30">
        <v>9788551917312</v>
      </c>
      <c r="F151" s="29" t="s">
        <v>587</v>
      </c>
      <c r="G151" s="31">
        <v>2020</v>
      </c>
      <c r="H151" s="33">
        <v>1</v>
      </c>
      <c r="I151" s="21">
        <v>75</v>
      </c>
      <c r="J151" s="21">
        <f t="shared" si="6"/>
        <v>75</v>
      </c>
      <c r="K151" s="15">
        <v>37</v>
      </c>
      <c r="L151" s="25">
        <f t="shared" si="7"/>
        <v>47.25</v>
      </c>
      <c r="M151" s="27">
        <f t="shared" si="8"/>
        <v>47.25</v>
      </c>
      <c r="N151" s="6"/>
      <c r="O151" s="6" t="s">
        <v>767</v>
      </c>
    </row>
    <row r="152" spans="1:15" ht="30" customHeight="1">
      <c r="A152" s="6">
        <v>145</v>
      </c>
      <c r="B152" s="33" t="s">
        <v>295</v>
      </c>
      <c r="C152" s="31" t="s">
        <v>296</v>
      </c>
      <c r="D152" s="31" t="s">
        <v>30</v>
      </c>
      <c r="E152" s="30">
        <v>9786559911295</v>
      </c>
      <c r="F152" s="29" t="s">
        <v>587</v>
      </c>
      <c r="G152" s="31">
        <v>2022</v>
      </c>
      <c r="H152" s="33">
        <v>2</v>
      </c>
      <c r="I152" s="21">
        <v>187</v>
      </c>
      <c r="J152" s="21">
        <f t="shared" si="6"/>
        <v>374</v>
      </c>
      <c r="K152" s="15">
        <v>37</v>
      </c>
      <c r="L152" s="25">
        <f t="shared" si="7"/>
        <v>117.81</v>
      </c>
      <c r="M152" s="27">
        <f t="shared" si="8"/>
        <v>235.62</v>
      </c>
      <c r="N152" s="6"/>
      <c r="O152" s="6" t="s">
        <v>768</v>
      </c>
    </row>
    <row r="153" spans="1:15" ht="30" customHeight="1">
      <c r="A153" s="6">
        <v>146</v>
      </c>
      <c r="B153" s="33" t="s">
        <v>297</v>
      </c>
      <c r="C153" s="31" t="s">
        <v>298</v>
      </c>
      <c r="D153" s="31" t="s">
        <v>63</v>
      </c>
      <c r="E153" s="30">
        <v>9786553628472</v>
      </c>
      <c r="F153" s="29" t="s">
        <v>630</v>
      </c>
      <c r="G153" s="31">
        <v>2023</v>
      </c>
      <c r="H153" s="33">
        <v>1</v>
      </c>
      <c r="I153" s="21">
        <v>143</v>
      </c>
      <c r="J153" s="21">
        <f t="shared" si="6"/>
        <v>143</v>
      </c>
      <c r="K153" s="15">
        <v>37</v>
      </c>
      <c r="L153" s="25">
        <f t="shared" si="7"/>
        <v>90.09</v>
      </c>
      <c r="M153" s="27">
        <f t="shared" si="8"/>
        <v>90.09</v>
      </c>
      <c r="N153" s="6"/>
      <c r="O153" s="6" t="s">
        <v>769</v>
      </c>
    </row>
    <row r="154" spans="1:15" ht="30" customHeight="1">
      <c r="A154" s="6">
        <v>147</v>
      </c>
      <c r="B154" s="33" t="s">
        <v>299</v>
      </c>
      <c r="C154" s="31" t="s">
        <v>298</v>
      </c>
      <c r="D154" s="31" t="s">
        <v>63</v>
      </c>
      <c r="E154" s="30">
        <v>9786553628441</v>
      </c>
      <c r="F154" s="29" t="s">
        <v>694</v>
      </c>
      <c r="G154" s="31">
        <v>2023</v>
      </c>
      <c r="H154" s="33">
        <v>1</v>
      </c>
      <c r="I154" s="21">
        <v>143</v>
      </c>
      <c r="J154" s="21">
        <f t="shared" si="6"/>
        <v>143</v>
      </c>
      <c r="K154" s="15">
        <v>37</v>
      </c>
      <c r="L154" s="25">
        <f t="shared" si="7"/>
        <v>90.09</v>
      </c>
      <c r="M154" s="27">
        <f t="shared" si="8"/>
        <v>90.09</v>
      </c>
      <c r="N154" s="6"/>
      <c r="O154" s="6" t="s">
        <v>770</v>
      </c>
    </row>
    <row r="155" spans="1:15" ht="30" customHeight="1">
      <c r="A155" s="6">
        <v>148</v>
      </c>
      <c r="B155" s="33" t="s">
        <v>300</v>
      </c>
      <c r="C155" s="31" t="s">
        <v>298</v>
      </c>
      <c r="D155" s="31" t="s">
        <v>63</v>
      </c>
      <c r="E155" s="30">
        <v>9786553628427</v>
      </c>
      <c r="F155" s="29" t="s">
        <v>694</v>
      </c>
      <c r="G155" s="31">
        <v>2023</v>
      </c>
      <c r="H155" s="33">
        <v>1</v>
      </c>
      <c r="I155" s="21">
        <v>168</v>
      </c>
      <c r="J155" s="21">
        <f t="shared" si="6"/>
        <v>168</v>
      </c>
      <c r="K155" s="15">
        <v>37</v>
      </c>
      <c r="L155" s="25">
        <f t="shared" si="7"/>
        <v>105.84</v>
      </c>
      <c r="M155" s="27">
        <f t="shared" si="8"/>
        <v>105.84</v>
      </c>
      <c r="N155" s="6"/>
      <c r="O155" s="6" t="s">
        <v>771</v>
      </c>
    </row>
    <row r="156" spans="1:15" ht="30" customHeight="1">
      <c r="A156" s="6">
        <v>149</v>
      </c>
      <c r="B156" s="33" t="s">
        <v>301</v>
      </c>
      <c r="C156" s="31" t="s">
        <v>298</v>
      </c>
      <c r="D156" s="31" t="s">
        <v>63</v>
      </c>
      <c r="E156" s="30">
        <v>9786553628403</v>
      </c>
      <c r="F156" s="29" t="s">
        <v>664</v>
      </c>
      <c r="G156" s="31">
        <v>2023</v>
      </c>
      <c r="H156" s="33">
        <v>1</v>
      </c>
      <c r="I156" s="21">
        <v>149</v>
      </c>
      <c r="J156" s="21">
        <f t="shared" si="6"/>
        <v>149</v>
      </c>
      <c r="K156" s="15">
        <v>37</v>
      </c>
      <c r="L156" s="25">
        <f t="shared" si="7"/>
        <v>93.87</v>
      </c>
      <c r="M156" s="27">
        <f t="shared" si="8"/>
        <v>93.87</v>
      </c>
      <c r="N156" s="6"/>
      <c r="O156" s="6" t="s">
        <v>772</v>
      </c>
    </row>
    <row r="157" spans="1:15" ht="30" customHeight="1">
      <c r="A157" s="6">
        <v>150</v>
      </c>
      <c r="B157" s="33" t="s">
        <v>302</v>
      </c>
      <c r="C157" s="31" t="s">
        <v>298</v>
      </c>
      <c r="D157" s="31" t="s">
        <v>63</v>
      </c>
      <c r="E157" s="30">
        <v>9786553628397</v>
      </c>
      <c r="F157" s="29" t="s">
        <v>664</v>
      </c>
      <c r="G157" s="31">
        <v>2023</v>
      </c>
      <c r="H157" s="33">
        <v>1</v>
      </c>
      <c r="I157" s="21">
        <v>156</v>
      </c>
      <c r="J157" s="21">
        <f t="shared" si="6"/>
        <v>156</v>
      </c>
      <c r="K157" s="15">
        <v>37</v>
      </c>
      <c r="L157" s="25">
        <f t="shared" si="7"/>
        <v>98.28</v>
      </c>
      <c r="M157" s="27">
        <f t="shared" si="8"/>
        <v>98.28</v>
      </c>
      <c r="N157" s="6"/>
      <c r="O157" s="6" t="s">
        <v>773</v>
      </c>
    </row>
    <row r="158" spans="1:15" ht="30" customHeight="1">
      <c r="A158" s="6">
        <v>151</v>
      </c>
      <c r="B158" s="33" t="s">
        <v>303</v>
      </c>
      <c r="C158" s="31" t="s">
        <v>298</v>
      </c>
      <c r="D158" s="31" t="s">
        <v>63</v>
      </c>
      <c r="E158" s="30">
        <v>9786553628380</v>
      </c>
      <c r="F158" s="29" t="s">
        <v>694</v>
      </c>
      <c r="G158" s="31">
        <v>2023</v>
      </c>
      <c r="H158" s="33">
        <v>1</v>
      </c>
      <c r="I158" s="21">
        <v>168</v>
      </c>
      <c r="J158" s="21">
        <f t="shared" si="6"/>
        <v>168</v>
      </c>
      <c r="K158" s="15">
        <v>37</v>
      </c>
      <c r="L158" s="25">
        <f t="shared" si="7"/>
        <v>105.84</v>
      </c>
      <c r="M158" s="27">
        <f t="shared" si="8"/>
        <v>105.84</v>
      </c>
      <c r="N158" s="6"/>
      <c r="O158" s="6" t="s">
        <v>774</v>
      </c>
    </row>
    <row r="159" spans="1:15" ht="30" customHeight="1">
      <c r="A159" s="6">
        <v>152</v>
      </c>
      <c r="B159" s="33" t="s">
        <v>304</v>
      </c>
      <c r="C159" s="31" t="s">
        <v>298</v>
      </c>
      <c r="D159" s="31" t="s">
        <v>63</v>
      </c>
      <c r="E159" s="30">
        <v>9786553628366</v>
      </c>
      <c r="F159" s="29" t="s">
        <v>600</v>
      </c>
      <c r="G159" s="31">
        <v>2023</v>
      </c>
      <c r="H159" s="33">
        <v>1</v>
      </c>
      <c r="I159" s="21">
        <v>149</v>
      </c>
      <c r="J159" s="21">
        <f t="shared" si="6"/>
        <v>149</v>
      </c>
      <c r="K159" s="15">
        <v>37</v>
      </c>
      <c r="L159" s="25">
        <f t="shared" si="7"/>
        <v>93.87</v>
      </c>
      <c r="M159" s="27">
        <f t="shared" si="8"/>
        <v>93.87</v>
      </c>
      <c r="N159" s="6"/>
      <c r="O159" s="6" t="s">
        <v>775</v>
      </c>
    </row>
    <row r="160" spans="1:15" ht="30" customHeight="1">
      <c r="A160" s="6">
        <v>153</v>
      </c>
      <c r="B160" s="33" t="s">
        <v>224</v>
      </c>
      <c r="C160" s="31" t="s">
        <v>305</v>
      </c>
      <c r="D160" s="31" t="s">
        <v>63</v>
      </c>
      <c r="E160" s="30">
        <v>9786553626478</v>
      </c>
      <c r="F160" s="29" t="s">
        <v>694</v>
      </c>
      <c r="G160" s="31">
        <v>2023</v>
      </c>
      <c r="H160" s="33">
        <v>2</v>
      </c>
      <c r="I160" s="21">
        <v>207</v>
      </c>
      <c r="J160" s="21">
        <f t="shared" si="6"/>
        <v>414</v>
      </c>
      <c r="K160" s="15">
        <v>37</v>
      </c>
      <c r="L160" s="25">
        <f t="shared" si="7"/>
        <v>130.41</v>
      </c>
      <c r="M160" s="27">
        <f t="shared" si="8"/>
        <v>260.82</v>
      </c>
      <c r="N160" s="6"/>
      <c r="O160" s="6" t="s">
        <v>776</v>
      </c>
    </row>
    <row r="161" spans="1:15" ht="30" customHeight="1">
      <c r="A161" s="6">
        <v>154</v>
      </c>
      <c r="B161" s="33" t="s">
        <v>226</v>
      </c>
      <c r="C161" s="31" t="s">
        <v>305</v>
      </c>
      <c r="D161" s="31" t="s">
        <v>63</v>
      </c>
      <c r="E161" s="30">
        <v>9786553626454</v>
      </c>
      <c r="F161" s="29" t="s">
        <v>656</v>
      </c>
      <c r="G161" s="31">
        <v>2023</v>
      </c>
      <c r="H161" s="33">
        <v>2</v>
      </c>
      <c r="I161" s="21">
        <v>207</v>
      </c>
      <c r="J161" s="21">
        <f t="shared" si="6"/>
        <v>414</v>
      </c>
      <c r="K161" s="15">
        <v>37</v>
      </c>
      <c r="L161" s="25">
        <f t="shared" si="7"/>
        <v>130.41</v>
      </c>
      <c r="M161" s="27">
        <f t="shared" si="8"/>
        <v>260.82</v>
      </c>
      <c r="N161" s="6"/>
      <c r="O161" s="6" t="s">
        <v>777</v>
      </c>
    </row>
    <row r="162" spans="1:15" ht="30" customHeight="1">
      <c r="A162" s="6">
        <v>155</v>
      </c>
      <c r="B162" s="33" t="s">
        <v>227</v>
      </c>
      <c r="C162" s="31" t="s">
        <v>305</v>
      </c>
      <c r="D162" s="31" t="s">
        <v>63</v>
      </c>
      <c r="E162" s="30">
        <v>9786553626447</v>
      </c>
      <c r="F162" s="29" t="s">
        <v>651</v>
      </c>
      <c r="G162" s="31">
        <v>2023</v>
      </c>
      <c r="H162" s="33">
        <v>2</v>
      </c>
      <c r="I162" s="21">
        <v>207</v>
      </c>
      <c r="J162" s="21">
        <f t="shared" si="6"/>
        <v>414</v>
      </c>
      <c r="K162" s="15">
        <v>37</v>
      </c>
      <c r="L162" s="25">
        <f t="shared" si="7"/>
        <v>130.41</v>
      </c>
      <c r="M162" s="27">
        <f t="shared" si="8"/>
        <v>260.82</v>
      </c>
      <c r="N162" s="6"/>
      <c r="O162" s="6" t="s">
        <v>778</v>
      </c>
    </row>
    <row r="163" spans="1:15" ht="30" customHeight="1">
      <c r="A163" s="6">
        <v>156</v>
      </c>
      <c r="B163" s="33" t="s">
        <v>306</v>
      </c>
      <c r="C163" s="31" t="s">
        <v>307</v>
      </c>
      <c r="D163" s="31" t="s">
        <v>169</v>
      </c>
      <c r="E163" s="30">
        <v>9786586025958</v>
      </c>
      <c r="F163" s="29" t="s">
        <v>587</v>
      </c>
      <c r="G163" s="31">
        <v>2020</v>
      </c>
      <c r="H163" s="33">
        <v>1</v>
      </c>
      <c r="I163" s="21">
        <v>69</v>
      </c>
      <c r="J163" s="21">
        <f t="shared" si="6"/>
        <v>69</v>
      </c>
      <c r="K163" s="15">
        <v>37</v>
      </c>
      <c r="L163" s="25">
        <f t="shared" si="7"/>
        <v>43.47</v>
      </c>
      <c r="M163" s="27">
        <f t="shared" si="8"/>
        <v>43.47</v>
      </c>
      <c r="N163" s="6"/>
      <c r="O163" s="6" t="s">
        <v>779</v>
      </c>
    </row>
    <row r="164" spans="1:15" ht="30" customHeight="1">
      <c r="A164" s="6">
        <v>157</v>
      </c>
      <c r="B164" s="33" t="s">
        <v>308</v>
      </c>
      <c r="C164" s="31" t="s">
        <v>309</v>
      </c>
      <c r="D164" s="31" t="s">
        <v>30</v>
      </c>
      <c r="E164" s="30">
        <v>9786526002223</v>
      </c>
      <c r="F164" s="29" t="s">
        <v>591</v>
      </c>
      <c r="G164" s="31">
        <v>2023</v>
      </c>
      <c r="H164" s="33">
        <v>1</v>
      </c>
      <c r="I164" s="21">
        <v>182</v>
      </c>
      <c r="J164" s="21">
        <f t="shared" si="6"/>
        <v>182</v>
      </c>
      <c r="K164" s="15">
        <v>37</v>
      </c>
      <c r="L164" s="25">
        <f t="shared" si="7"/>
        <v>114.66</v>
      </c>
      <c r="M164" s="27">
        <f t="shared" si="8"/>
        <v>114.66</v>
      </c>
      <c r="N164" s="6"/>
      <c r="O164" s="6" t="s">
        <v>780</v>
      </c>
    </row>
    <row r="165" spans="1:15" ht="30" customHeight="1">
      <c r="A165" s="6">
        <v>158</v>
      </c>
      <c r="B165" s="33" t="s">
        <v>310</v>
      </c>
      <c r="C165" s="31" t="s">
        <v>311</v>
      </c>
      <c r="D165" s="31" t="s">
        <v>1122</v>
      </c>
      <c r="E165" s="30">
        <v>9786559774203</v>
      </c>
      <c r="F165" s="29" t="s">
        <v>651</v>
      </c>
      <c r="G165" s="31">
        <v>2023</v>
      </c>
      <c r="H165" s="33">
        <v>1</v>
      </c>
      <c r="I165" s="21">
        <v>319</v>
      </c>
      <c r="J165" s="21">
        <f t="shared" si="6"/>
        <v>319</v>
      </c>
      <c r="K165" s="15">
        <v>37</v>
      </c>
      <c r="L165" s="25">
        <f t="shared" si="7"/>
        <v>200.97</v>
      </c>
      <c r="M165" s="27">
        <f t="shared" si="8"/>
        <v>200.97</v>
      </c>
      <c r="N165" s="6"/>
      <c r="O165" s="6" t="s">
        <v>1121</v>
      </c>
    </row>
    <row r="166" spans="1:15" ht="30" customHeight="1">
      <c r="A166" s="6">
        <v>159</v>
      </c>
      <c r="B166" s="33" t="s">
        <v>313</v>
      </c>
      <c r="C166" s="31" t="s">
        <v>311</v>
      </c>
      <c r="D166" s="31" t="s">
        <v>811</v>
      </c>
      <c r="E166" s="30">
        <v>9786559774586</v>
      </c>
      <c r="F166" s="29" t="s">
        <v>616</v>
      </c>
      <c r="G166" s="31">
        <v>2023</v>
      </c>
      <c r="H166" s="6">
        <v>1</v>
      </c>
      <c r="I166" s="21">
        <v>259</v>
      </c>
      <c r="J166" s="21">
        <f t="shared" si="6"/>
        <v>259</v>
      </c>
      <c r="K166" s="15">
        <v>37</v>
      </c>
      <c r="L166" s="25">
        <f t="shared" si="7"/>
        <v>163.16999999999999</v>
      </c>
      <c r="M166" s="27">
        <f t="shared" si="8"/>
        <v>163.16999999999999</v>
      </c>
      <c r="N166" s="6"/>
      <c r="O166" s="6" t="s">
        <v>781</v>
      </c>
    </row>
    <row r="167" spans="1:15" ht="30" customHeight="1">
      <c r="A167" s="6">
        <v>160</v>
      </c>
      <c r="B167" s="33" t="s">
        <v>314</v>
      </c>
      <c r="C167" s="31" t="s">
        <v>311</v>
      </c>
      <c r="D167" s="31" t="s">
        <v>811</v>
      </c>
      <c r="E167" s="30">
        <v>9786559774562</v>
      </c>
      <c r="F167" s="29" t="s">
        <v>694</v>
      </c>
      <c r="G167" s="31">
        <v>2023</v>
      </c>
      <c r="H167" s="6">
        <v>1</v>
      </c>
      <c r="I167" s="21">
        <v>265</v>
      </c>
      <c r="J167" s="21">
        <f t="shared" si="6"/>
        <v>265</v>
      </c>
      <c r="K167" s="15">
        <v>37</v>
      </c>
      <c r="L167" s="25">
        <f t="shared" si="7"/>
        <v>166.95</v>
      </c>
      <c r="M167" s="27">
        <f t="shared" si="8"/>
        <v>166.95</v>
      </c>
      <c r="N167" s="6"/>
      <c r="O167" s="6" t="s">
        <v>782</v>
      </c>
    </row>
    <row r="168" spans="1:15" ht="30" customHeight="1">
      <c r="A168" s="6">
        <v>161</v>
      </c>
      <c r="B168" s="33" t="s">
        <v>315</v>
      </c>
      <c r="C168" s="31" t="s">
        <v>311</v>
      </c>
      <c r="D168" s="31" t="s">
        <v>811</v>
      </c>
      <c r="E168" s="30">
        <v>9786559774302</v>
      </c>
      <c r="F168" s="29" t="s">
        <v>694</v>
      </c>
      <c r="G168" s="31">
        <v>2023</v>
      </c>
      <c r="H168" s="6">
        <v>1</v>
      </c>
      <c r="I168" s="21">
        <v>279</v>
      </c>
      <c r="J168" s="21">
        <f t="shared" si="6"/>
        <v>279</v>
      </c>
      <c r="K168" s="15">
        <v>37</v>
      </c>
      <c r="L168" s="25">
        <f t="shared" si="7"/>
        <v>175.77</v>
      </c>
      <c r="M168" s="27">
        <f t="shared" si="8"/>
        <v>175.77</v>
      </c>
      <c r="N168" s="6"/>
      <c r="O168" s="6" t="s">
        <v>783</v>
      </c>
    </row>
    <row r="169" spans="1:15" ht="30" customHeight="1">
      <c r="A169" s="6">
        <v>162</v>
      </c>
      <c r="B169" s="33" t="s">
        <v>316</v>
      </c>
      <c r="C169" s="31" t="s">
        <v>317</v>
      </c>
      <c r="D169" s="31" t="s">
        <v>73</v>
      </c>
      <c r="E169" s="30"/>
      <c r="F169" s="29"/>
      <c r="G169" s="31"/>
      <c r="H169" s="33">
        <v>2</v>
      </c>
      <c r="I169" s="21"/>
      <c r="J169" s="21"/>
      <c r="K169" s="15"/>
      <c r="L169" s="25"/>
      <c r="M169" s="27"/>
      <c r="N169" s="6" t="s">
        <v>829</v>
      </c>
      <c r="O169" s="6" t="s">
        <v>784</v>
      </c>
    </row>
    <row r="170" spans="1:15" ht="30" customHeight="1">
      <c r="A170" s="6">
        <v>163</v>
      </c>
      <c r="B170" s="33" t="s">
        <v>318</v>
      </c>
      <c r="C170" s="31" t="s">
        <v>319</v>
      </c>
      <c r="D170" s="31" t="s">
        <v>320</v>
      </c>
      <c r="E170" s="30">
        <v>9786557383889</v>
      </c>
      <c r="F170" s="29" t="s">
        <v>624</v>
      </c>
      <c r="G170" s="31">
        <v>2021</v>
      </c>
      <c r="H170" s="33">
        <v>2</v>
      </c>
      <c r="I170" s="21">
        <v>189.9</v>
      </c>
      <c r="J170" s="21">
        <f t="shared" si="6"/>
        <v>379.8</v>
      </c>
      <c r="K170" s="15">
        <v>37</v>
      </c>
      <c r="L170" s="25">
        <f t="shared" si="7"/>
        <v>119.64</v>
      </c>
      <c r="M170" s="27">
        <f t="shared" si="8"/>
        <v>239.28</v>
      </c>
      <c r="N170" s="6"/>
      <c r="O170" s="6" t="s">
        <v>785</v>
      </c>
    </row>
    <row r="171" spans="1:15" ht="30" customHeight="1">
      <c r="A171" s="6">
        <v>164</v>
      </c>
      <c r="B171" s="33" t="s">
        <v>321</v>
      </c>
      <c r="C171" s="31" t="s">
        <v>322</v>
      </c>
      <c r="D171" s="31" t="s">
        <v>66</v>
      </c>
      <c r="E171" s="30">
        <v>9786559644841</v>
      </c>
      <c r="F171" s="29" t="s">
        <v>587</v>
      </c>
      <c r="G171" s="31">
        <v>2021</v>
      </c>
      <c r="H171" s="33">
        <v>1</v>
      </c>
      <c r="I171" s="21">
        <v>101</v>
      </c>
      <c r="J171" s="21">
        <f t="shared" si="6"/>
        <v>101</v>
      </c>
      <c r="K171" s="15">
        <v>37</v>
      </c>
      <c r="L171" s="25">
        <f t="shared" si="7"/>
        <v>63.63</v>
      </c>
      <c r="M171" s="27">
        <f t="shared" si="8"/>
        <v>63.63</v>
      </c>
      <c r="N171" s="6"/>
      <c r="O171" s="6" t="s">
        <v>786</v>
      </c>
    </row>
    <row r="172" spans="1:15" ht="30" customHeight="1">
      <c r="A172" s="6">
        <v>165</v>
      </c>
      <c r="B172" s="33" t="s">
        <v>323</v>
      </c>
      <c r="C172" s="31" t="s">
        <v>324</v>
      </c>
      <c r="D172" s="31" t="s">
        <v>312</v>
      </c>
      <c r="E172" s="30">
        <v>9786586044362</v>
      </c>
      <c r="F172" s="29" t="s">
        <v>787</v>
      </c>
      <c r="G172" s="31">
        <v>2022</v>
      </c>
      <c r="H172" s="33">
        <v>2</v>
      </c>
      <c r="I172" s="21">
        <v>199</v>
      </c>
      <c r="J172" s="21">
        <f t="shared" si="6"/>
        <v>398</v>
      </c>
      <c r="K172" s="15">
        <v>37</v>
      </c>
      <c r="L172" s="25">
        <f t="shared" si="7"/>
        <v>125.37</v>
      </c>
      <c r="M172" s="27">
        <f t="shared" si="8"/>
        <v>250.74</v>
      </c>
      <c r="N172" s="6"/>
      <c r="O172" s="6" t="s">
        <v>788</v>
      </c>
    </row>
    <row r="173" spans="1:15" ht="30" customHeight="1">
      <c r="A173" s="6">
        <v>166</v>
      </c>
      <c r="B173" s="33" t="s">
        <v>325</v>
      </c>
      <c r="C173" s="31" t="s">
        <v>326</v>
      </c>
      <c r="D173" s="31" t="s">
        <v>30</v>
      </c>
      <c r="E173" s="30">
        <v>9786526002315</v>
      </c>
      <c r="F173" s="29" t="s">
        <v>591</v>
      </c>
      <c r="G173" s="31">
        <v>2023</v>
      </c>
      <c r="H173" s="33">
        <v>2</v>
      </c>
      <c r="I173" s="21">
        <v>530</v>
      </c>
      <c r="J173" s="21">
        <f t="shared" si="6"/>
        <v>1060</v>
      </c>
      <c r="K173" s="15">
        <v>37</v>
      </c>
      <c r="L173" s="25">
        <f t="shared" si="7"/>
        <v>333.9</v>
      </c>
      <c r="M173" s="27">
        <f t="shared" si="8"/>
        <v>667.8</v>
      </c>
      <c r="N173" s="6"/>
      <c r="O173" s="6" t="s">
        <v>789</v>
      </c>
    </row>
    <row r="174" spans="1:15" ht="30" customHeight="1">
      <c r="A174" s="6">
        <v>167</v>
      </c>
      <c r="B174" s="33" t="s">
        <v>327</v>
      </c>
      <c r="C174" s="31" t="s">
        <v>328</v>
      </c>
      <c r="D174" s="31" t="s">
        <v>40</v>
      </c>
      <c r="E174" s="30">
        <v>9788544241417</v>
      </c>
      <c r="F174" s="29" t="s">
        <v>630</v>
      </c>
      <c r="G174" s="31">
        <v>2023</v>
      </c>
      <c r="H174" s="33">
        <v>2</v>
      </c>
      <c r="I174" s="21">
        <v>169.9</v>
      </c>
      <c r="J174" s="21">
        <f t="shared" si="6"/>
        <v>339.8</v>
      </c>
      <c r="K174" s="15">
        <v>37</v>
      </c>
      <c r="L174" s="25">
        <f t="shared" si="7"/>
        <v>107.04</v>
      </c>
      <c r="M174" s="27">
        <f t="shared" si="8"/>
        <v>214.08</v>
      </c>
      <c r="N174" s="6"/>
      <c r="O174" s="6" t="s">
        <v>790</v>
      </c>
    </row>
    <row r="175" spans="1:15" ht="30" customHeight="1">
      <c r="A175" s="6">
        <v>168</v>
      </c>
      <c r="B175" s="33" t="s">
        <v>329</v>
      </c>
      <c r="C175" s="31" t="s">
        <v>330</v>
      </c>
      <c r="D175" s="31" t="s">
        <v>40</v>
      </c>
      <c r="E175" s="30">
        <v>9788544244852</v>
      </c>
      <c r="F175" s="29" t="s">
        <v>667</v>
      </c>
      <c r="G175" s="31">
        <v>2023</v>
      </c>
      <c r="H175" s="33">
        <v>1</v>
      </c>
      <c r="I175" s="21">
        <v>99.9</v>
      </c>
      <c r="J175" s="21">
        <f t="shared" si="6"/>
        <v>99.9</v>
      </c>
      <c r="K175" s="15">
        <v>37</v>
      </c>
      <c r="L175" s="25">
        <f t="shared" si="7"/>
        <v>62.94</v>
      </c>
      <c r="M175" s="27">
        <f t="shared" si="8"/>
        <v>62.94</v>
      </c>
      <c r="N175" s="6"/>
      <c r="O175" s="6" t="s">
        <v>791</v>
      </c>
    </row>
    <row r="176" spans="1:15" ht="30" customHeight="1">
      <c r="A176" s="6">
        <v>169</v>
      </c>
      <c r="B176" s="33" t="s">
        <v>331</v>
      </c>
      <c r="C176" s="31" t="s">
        <v>332</v>
      </c>
      <c r="D176" s="31" t="s">
        <v>30</v>
      </c>
      <c r="E176" s="30">
        <v>9786559910502</v>
      </c>
      <c r="F176" s="29" t="s">
        <v>609</v>
      </c>
      <c r="G176" s="31">
        <v>2022</v>
      </c>
      <c r="H176" s="33">
        <v>1</v>
      </c>
      <c r="I176" s="21">
        <v>242</v>
      </c>
      <c r="J176" s="21">
        <f t="shared" si="6"/>
        <v>242</v>
      </c>
      <c r="K176" s="15">
        <v>37</v>
      </c>
      <c r="L176" s="25">
        <f t="shared" si="7"/>
        <v>152.46</v>
      </c>
      <c r="M176" s="27">
        <f t="shared" si="8"/>
        <v>152.46</v>
      </c>
      <c r="N176" s="6"/>
      <c r="O176" s="6" t="s">
        <v>792</v>
      </c>
    </row>
    <row r="177" spans="1:15" ht="30" customHeight="1">
      <c r="A177" s="6">
        <v>170</v>
      </c>
      <c r="B177" s="33" t="s">
        <v>333</v>
      </c>
      <c r="C177" s="31" t="s">
        <v>334</v>
      </c>
      <c r="D177" s="31" t="s">
        <v>335</v>
      </c>
      <c r="E177" s="30">
        <v>9788595303584</v>
      </c>
      <c r="F177" s="29" t="s">
        <v>591</v>
      </c>
      <c r="G177" s="31">
        <v>2020</v>
      </c>
      <c r="H177" s="6">
        <v>1</v>
      </c>
      <c r="I177" s="21"/>
      <c r="J177" s="21"/>
      <c r="K177" s="15"/>
      <c r="L177" s="25"/>
      <c r="M177" s="27"/>
      <c r="N177" s="6" t="s">
        <v>589</v>
      </c>
      <c r="O177" s="6" t="s">
        <v>793</v>
      </c>
    </row>
    <row r="178" spans="1:15" ht="30" customHeight="1">
      <c r="A178" s="6">
        <v>171</v>
      </c>
      <c r="B178" s="33" t="s">
        <v>336</v>
      </c>
      <c r="C178" s="31" t="s">
        <v>337</v>
      </c>
      <c r="D178" s="31" t="s">
        <v>30</v>
      </c>
      <c r="E178" s="30">
        <v>9786559911325</v>
      </c>
      <c r="F178" s="29" t="s">
        <v>587</v>
      </c>
      <c r="G178" s="31">
        <v>2022</v>
      </c>
      <c r="H178" s="33">
        <v>1</v>
      </c>
      <c r="I178" s="21">
        <v>182</v>
      </c>
      <c r="J178" s="21">
        <f t="shared" si="6"/>
        <v>182</v>
      </c>
      <c r="K178" s="15">
        <v>37</v>
      </c>
      <c r="L178" s="25">
        <f t="shared" si="7"/>
        <v>114.66</v>
      </c>
      <c r="M178" s="27">
        <f t="shared" si="8"/>
        <v>114.66</v>
      </c>
      <c r="N178" s="6"/>
      <c r="O178" s="6" t="s">
        <v>794</v>
      </c>
    </row>
    <row r="179" spans="1:15" ht="30" customHeight="1">
      <c r="A179" s="6">
        <v>172</v>
      </c>
      <c r="B179" s="33" t="s">
        <v>338</v>
      </c>
      <c r="C179" s="31" t="s">
        <v>339</v>
      </c>
      <c r="D179" s="31" t="s">
        <v>257</v>
      </c>
      <c r="E179" s="30">
        <v>9786555155372</v>
      </c>
      <c r="F179" s="29" t="s">
        <v>587</v>
      </c>
      <c r="G179" s="31">
        <v>2022</v>
      </c>
      <c r="H179" s="33">
        <v>1</v>
      </c>
      <c r="I179" s="21">
        <v>99</v>
      </c>
      <c r="J179" s="21">
        <f t="shared" si="6"/>
        <v>99</v>
      </c>
      <c r="K179" s="15">
        <v>37</v>
      </c>
      <c r="L179" s="25">
        <f t="shared" si="7"/>
        <v>62.37</v>
      </c>
      <c r="M179" s="27">
        <f t="shared" si="8"/>
        <v>62.37</v>
      </c>
      <c r="N179" s="6"/>
      <c r="O179" s="6" t="s">
        <v>795</v>
      </c>
    </row>
    <row r="180" spans="1:15" ht="30" customHeight="1">
      <c r="A180" s="6">
        <v>173</v>
      </c>
      <c r="B180" s="33" t="s">
        <v>340</v>
      </c>
      <c r="C180" s="31" t="s">
        <v>341</v>
      </c>
      <c r="D180" s="31" t="s">
        <v>40</v>
      </c>
      <c r="E180" s="30">
        <v>9788544238813</v>
      </c>
      <c r="F180" s="29" t="s">
        <v>591</v>
      </c>
      <c r="G180" s="31">
        <v>2022</v>
      </c>
      <c r="H180" s="33">
        <v>1</v>
      </c>
      <c r="I180" s="21">
        <v>109.9</v>
      </c>
      <c r="J180" s="21">
        <f t="shared" si="6"/>
        <v>109.9</v>
      </c>
      <c r="K180" s="15">
        <v>37</v>
      </c>
      <c r="L180" s="25">
        <f t="shared" si="7"/>
        <v>69.239999999999995</v>
      </c>
      <c r="M180" s="27">
        <f t="shared" si="8"/>
        <v>69.239999999999995</v>
      </c>
      <c r="N180" s="6"/>
      <c r="O180" s="6" t="s">
        <v>796</v>
      </c>
    </row>
    <row r="181" spans="1:15" ht="30" customHeight="1">
      <c r="A181" s="6">
        <v>174</v>
      </c>
      <c r="B181" s="33" t="s">
        <v>342</v>
      </c>
      <c r="C181" s="31" t="s">
        <v>343</v>
      </c>
      <c r="D181" s="31" t="s">
        <v>43</v>
      </c>
      <c r="E181" s="30">
        <v>9786559647170</v>
      </c>
      <c r="F181" s="29" t="s">
        <v>696</v>
      </c>
      <c r="G181" s="31">
        <v>2023</v>
      </c>
      <c r="H181" s="33">
        <v>1</v>
      </c>
      <c r="I181" s="21">
        <v>399</v>
      </c>
      <c r="J181" s="21">
        <f t="shared" si="6"/>
        <v>399</v>
      </c>
      <c r="K181" s="15">
        <v>37</v>
      </c>
      <c r="L181" s="25">
        <f t="shared" si="7"/>
        <v>251.37</v>
      </c>
      <c r="M181" s="27">
        <f t="shared" si="8"/>
        <v>251.37</v>
      </c>
      <c r="N181" s="6"/>
      <c r="O181" s="6" t="s">
        <v>797</v>
      </c>
    </row>
    <row r="182" spans="1:15" ht="30" customHeight="1">
      <c r="A182" s="6">
        <v>175</v>
      </c>
      <c r="B182" s="33" t="s">
        <v>344</v>
      </c>
      <c r="C182" s="31" t="s">
        <v>345</v>
      </c>
      <c r="D182" s="31" t="s">
        <v>63</v>
      </c>
      <c r="E182" s="30">
        <v>9786553626959</v>
      </c>
      <c r="F182" s="29" t="s">
        <v>696</v>
      </c>
      <c r="G182" s="31">
        <v>2023</v>
      </c>
      <c r="H182" s="33">
        <v>1</v>
      </c>
      <c r="I182" s="21">
        <v>239</v>
      </c>
      <c r="J182" s="21">
        <f t="shared" si="6"/>
        <v>239</v>
      </c>
      <c r="K182" s="15">
        <v>37</v>
      </c>
      <c r="L182" s="25">
        <f t="shared" si="7"/>
        <v>150.57</v>
      </c>
      <c r="M182" s="27">
        <f t="shared" si="8"/>
        <v>150.57</v>
      </c>
      <c r="N182" s="6"/>
      <c r="O182" s="6" t="s">
        <v>798</v>
      </c>
    </row>
    <row r="183" spans="1:15" ht="30" customHeight="1">
      <c r="A183" s="6">
        <v>176</v>
      </c>
      <c r="B183" s="33" t="s">
        <v>346</v>
      </c>
      <c r="C183" s="31" t="s">
        <v>347</v>
      </c>
      <c r="D183" s="31" t="s">
        <v>87</v>
      </c>
      <c r="E183" s="30">
        <v>9786556054919</v>
      </c>
      <c r="F183" s="29" t="s">
        <v>587</v>
      </c>
      <c r="G183" s="31">
        <v>2021</v>
      </c>
      <c r="H183" s="33">
        <v>1</v>
      </c>
      <c r="I183" s="21">
        <v>79.900000000000006</v>
      </c>
      <c r="J183" s="21">
        <f t="shared" si="6"/>
        <v>79.900000000000006</v>
      </c>
      <c r="K183" s="15">
        <v>37</v>
      </c>
      <c r="L183" s="25">
        <f t="shared" si="7"/>
        <v>50.34</v>
      </c>
      <c r="M183" s="27">
        <f t="shared" si="8"/>
        <v>50.34</v>
      </c>
      <c r="N183" s="6"/>
      <c r="O183" s="6" t="s">
        <v>799</v>
      </c>
    </row>
    <row r="184" spans="1:15" ht="30" customHeight="1">
      <c r="A184" s="6">
        <v>177</v>
      </c>
      <c r="B184" s="33" t="s">
        <v>348</v>
      </c>
      <c r="C184" s="31" t="s">
        <v>349</v>
      </c>
      <c r="D184" s="31" t="s">
        <v>63</v>
      </c>
      <c r="E184" s="30">
        <v>9786553625716</v>
      </c>
      <c r="F184" s="29" t="s">
        <v>787</v>
      </c>
      <c r="G184" s="31">
        <v>2023</v>
      </c>
      <c r="H184" s="33">
        <v>2</v>
      </c>
      <c r="I184" s="21">
        <v>267</v>
      </c>
      <c r="J184" s="21">
        <f t="shared" si="6"/>
        <v>534</v>
      </c>
      <c r="K184" s="15">
        <v>37</v>
      </c>
      <c r="L184" s="25">
        <f t="shared" si="7"/>
        <v>168.21</v>
      </c>
      <c r="M184" s="27">
        <f t="shared" si="8"/>
        <v>336.42</v>
      </c>
      <c r="N184" s="6"/>
      <c r="O184" s="6" t="s">
        <v>800</v>
      </c>
    </row>
    <row r="185" spans="1:15" ht="30" customHeight="1">
      <c r="A185" s="6">
        <v>178</v>
      </c>
      <c r="B185" s="33" t="s">
        <v>350</v>
      </c>
      <c r="C185" s="31" t="s">
        <v>351</v>
      </c>
      <c r="D185" s="31" t="s">
        <v>40</v>
      </c>
      <c r="E185" s="30">
        <v>9788544242162</v>
      </c>
      <c r="F185" s="29" t="s">
        <v>707</v>
      </c>
      <c r="G185" s="31">
        <v>2023</v>
      </c>
      <c r="H185" s="33">
        <v>2</v>
      </c>
      <c r="I185" s="21">
        <v>289.89999999999998</v>
      </c>
      <c r="J185" s="21">
        <f t="shared" si="6"/>
        <v>579.79999999999995</v>
      </c>
      <c r="K185" s="15">
        <v>37</v>
      </c>
      <c r="L185" s="25">
        <f t="shared" si="7"/>
        <v>182.64</v>
      </c>
      <c r="M185" s="27">
        <f t="shared" si="8"/>
        <v>365.28</v>
      </c>
      <c r="N185" s="6"/>
      <c r="O185" s="6" t="s">
        <v>801</v>
      </c>
    </row>
    <row r="186" spans="1:15" ht="30" customHeight="1">
      <c r="A186" s="6">
        <v>179</v>
      </c>
      <c r="B186" s="33" t="s">
        <v>352</v>
      </c>
      <c r="C186" s="31" t="s">
        <v>353</v>
      </c>
      <c r="D186" s="31" t="s">
        <v>63</v>
      </c>
      <c r="E186" s="30">
        <v>9786553628342</v>
      </c>
      <c r="F186" s="29" t="s">
        <v>707</v>
      </c>
      <c r="G186" s="31">
        <v>2023</v>
      </c>
      <c r="H186" s="33">
        <v>1</v>
      </c>
      <c r="I186" s="21">
        <v>183</v>
      </c>
      <c r="J186" s="21">
        <f t="shared" si="6"/>
        <v>183</v>
      </c>
      <c r="K186" s="15">
        <v>37</v>
      </c>
      <c r="L186" s="25">
        <f t="shared" si="7"/>
        <v>115.29</v>
      </c>
      <c r="M186" s="27">
        <f t="shared" si="8"/>
        <v>115.29</v>
      </c>
      <c r="N186" s="6"/>
      <c r="O186" s="6" t="s">
        <v>802</v>
      </c>
    </row>
    <row r="187" spans="1:15" ht="30" customHeight="1">
      <c r="A187" s="6">
        <v>180</v>
      </c>
      <c r="B187" s="33" t="s">
        <v>354</v>
      </c>
      <c r="C187" s="31" t="s">
        <v>353</v>
      </c>
      <c r="D187" s="31" t="s">
        <v>63</v>
      </c>
      <c r="E187" s="30">
        <v>9786553628328</v>
      </c>
      <c r="F187" s="29" t="s">
        <v>618</v>
      </c>
      <c r="G187" s="31">
        <v>2023</v>
      </c>
      <c r="H187" s="33">
        <v>1</v>
      </c>
      <c r="I187" s="21">
        <v>183</v>
      </c>
      <c r="J187" s="21">
        <f t="shared" si="6"/>
        <v>183</v>
      </c>
      <c r="K187" s="15">
        <v>37</v>
      </c>
      <c r="L187" s="25">
        <f t="shared" si="7"/>
        <v>115.29</v>
      </c>
      <c r="M187" s="27">
        <f t="shared" si="8"/>
        <v>115.29</v>
      </c>
      <c r="N187" s="6"/>
      <c r="O187" s="6" t="s">
        <v>803</v>
      </c>
    </row>
    <row r="188" spans="1:15" ht="30" customHeight="1">
      <c r="A188" s="6">
        <v>181</v>
      </c>
      <c r="B188" s="33" t="s">
        <v>355</v>
      </c>
      <c r="C188" s="31" t="s">
        <v>353</v>
      </c>
      <c r="D188" s="31" t="s">
        <v>63</v>
      </c>
      <c r="E188" s="30">
        <v>9786553628304</v>
      </c>
      <c r="F188" s="29" t="s">
        <v>804</v>
      </c>
      <c r="G188" s="31">
        <v>2023</v>
      </c>
      <c r="H188" s="33">
        <v>1</v>
      </c>
      <c r="I188" s="21">
        <v>183</v>
      </c>
      <c r="J188" s="21">
        <f t="shared" si="6"/>
        <v>183</v>
      </c>
      <c r="K188" s="15">
        <v>37</v>
      </c>
      <c r="L188" s="25">
        <f t="shared" si="7"/>
        <v>115.29</v>
      </c>
      <c r="M188" s="27">
        <f t="shared" si="8"/>
        <v>115.29</v>
      </c>
      <c r="N188" s="6"/>
      <c r="O188" s="6" t="s">
        <v>805</v>
      </c>
    </row>
    <row r="189" spans="1:15" ht="30" customHeight="1">
      <c r="A189" s="6">
        <v>182</v>
      </c>
      <c r="B189" s="33" t="s">
        <v>356</v>
      </c>
      <c r="C189" s="31" t="s">
        <v>353</v>
      </c>
      <c r="D189" s="31" t="s">
        <v>63</v>
      </c>
      <c r="E189" s="30">
        <v>9786553628267</v>
      </c>
      <c r="F189" s="29" t="s">
        <v>806</v>
      </c>
      <c r="G189" s="31">
        <v>2023</v>
      </c>
      <c r="H189" s="33">
        <v>1</v>
      </c>
      <c r="I189" s="21">
        <v>183</v>
      </c>
      <c r="J189" s="21">
        <f t="shared" si="6"/>
        <v>183</v>
      </c>
      <c r="K189" s="15">
        <v>37</v>
      </c>
      <c r="L189" s="25">
        <f t="shared" si="7"/>
        <v>115.29</v>
      </c>
      <c r="M189" s="27">
        <f t="shared" si="8"/>
        <v>115.29</v>
      </c>
      <c r="N189" s="6"/>
      <c r="O189" s="6" t="s">
        <v>807</v>
      </c>
    </row>
    <row r="190" spans="1:15" ht="30" customHeight="1">
      <c r="A190" s="6">
        <v>183</v>
      </c>
      <c r="B190" s="33" t="s">
        <v>357</v>
      </c>
      <c r="C190" s="31" t="s">
        <v>353</v>
      </c>
      <c r="D190" s="31" t="s">
        <v>63</v>
      </c>
      <c r="E190" s="30">
        <v>9786553628243</v>
      </c>
      <c r="F190" s="29" t="s">
        <v>597</v>
      </c>
      <c r="G190" s="31">
        <v>2023</v>
      </c>
      <c r="H190" s="33">
        <v>1</v>
      </c>
      <c r="I190" s="21">
        <v>183</v>
      </c>
      <c r="J190" s="21">
        <f t="shared" si="6"/>
        <v>183</v>
      </c>
      <c r="K190" s="15">
        <v>37</v>
      </c>
      <c r="L190" s="25">
        <f t="shared" si="7"/>
        <v>115.29</v>
      </c>
      <c r="M190" s="27">
        <f t="shared" si="8"/>
        <v>115.29</v>
      </c>
      <c r="N190" s="6"/>
      <c r="O190" s="6" t="s">
        <v>808</v>
      </c>
    </row>
    <row r="191" spans="1:15" ht="30" customHeight="1">
      <c r="A191" s="6">
        <v>184</v>
      </c>
      <c r="B191" s="33" t="s">
        <v>358</v>
      </c>
      <c r="C191" s="31" t="s">
        <v>359</v>
      </c>
      <c r="D191" s="31" t="s">
        <v>63</v>
      </c>
      <c r="E191" s="30">
        <v>9786553626348</v>
      </c>
      <c r="F191" s="29" t="s">
        <v>694</v>
      </c>
      <c r="G191" s="31">
        <v>2023</v>
      </c>
      <c r="H191" s="33">
        <v>2</v>
      </c>
      <c r="I191" s="21">
        <v>255</v>
      </c>
      <c r="J191" s="21">
        <f t="shared" si="6"/>
        <v>510</v>
      </c>
      <c r="K191" s="15">
        <v>37</v>
      </c>
      <c r="L191" s="25">
        <f t="shared" si="7"/>
        <v>160.65</v>
      </c>
      <c r="M191" s="27">
        <f t="shared" si="8"/>
        <v>321.3</v>
      </c>
      <c r="N191" s="6"/>
      <c r="O191" s="6" t="s">
        <v>809</v>
      </c>
    </row>
    <row r="192" spans="1:15" ht="30" customHeight="1">
      <c r="A192" s="6">
        <v>185</v>
      </c>
      <c r="B192" s="33" t="s">
        <v>360</v>
      </c>
      <c r="C192" s="31" t="s">
        <v>359</v>
      </c>
      <c r="D192" s="31" t="s">
        <v>63</v>
      </c>
      <c r="E192" s="30">
        <v>9786553625549</v>
      </c>
      <c r="F192" s="29" t="s">
        <v>804</v>
      </c>
      <c r="G192" s="31">
        <v>2023</v>
      </c>
      <c r="H192" s="33">
        <v>1</v>
      </c>
      <c r="I192" s="21">
        <v>134</v>
      </c>
      <c r="J192" s="21">
        <f t="shared" si="6"/>
        <v>134</v>
      </c>
      <c r="K192" s="15">
        <v>37</v>
      </c>
      <c r="L192" s="25">
        <f t="shared" si="7"/>
        <v>84.42</v>
      </c>
      <c r="M192" s="27">
        <f t="shared" si="8"/>
        <v>84.42</v>
      </c>
      <c r="N192" s="6"/>
      <c r="O192" s="6" t="s">
        <v>810</v>
      </c>
    </row>
    <row r="193" spans="1:15" ht="30" customHeight="1">
      <c r="A193" s="6">
        <v>186</v>
      </c>
      <c r="B193" s="33" t="s">
        <v>361</v>
      </c>
      <c r="C193" s="31" t="s">
        <v>812</v>
      </c>
      <c r="D193" s="31" t="s">
        <v>63</v>
      </c>
      <c r="E193" s="30">
        <v>9786553625259</v>
      </c>
      <c r="F193" s="29" t="s">
        <v>628</v>
      </c>
      <c r="G193" s="31">
        <v>2023</v>
      </c>
      <c r="H193" s="33">
        <v>1</v>
      </c>
      <c r="I193" s="21">
        <v>183</v>
      </c>
      <c r="J193" s="21">
        <f t="shared" si="6"/>
        <v>183</v>
      </c>
      <c r="K193" s="15">
        <v>37</v>
      </c>
      <c r="L193" s="25">
        <f t="shared" si="7"/>
        <v>115.29</v>
      </c>
      <c r="M193" s="27">
        <f t="shared" si="8"/>
        <v>115.29</v>
      </c>
      <c r="N193" s="6"/>
      <c r="O193" s="6" t="s">
        <v>813</v>
      </c>
    </row>
    <row r="194" spans="1:15" ht="30" customHeight="1">
      <c r="A194" s="6">
        <v>187</v>
      </c>
      <c r="B194" s="33" t="s">
        <v>814</v>
      </c>
      <c r="C194" s="31" t="s">
        <v>362</v>
      </c>
      <c r="D194" s="31" t="s">
        <v>363</v>
      </c>
      <c r="E194" s="30">
        <v>9788575223666</v>
      </c>
      <c r="F194" s="29" t="s">
        <v>587</v>
      </c>
      <c r="G194" s="31">
        <v>2013</v>
      </c>
      <c r="H194" s="33">
        <v>1</v>
      </c>
      <c r="I194" s="21">
        <v>62</v>
      </c>
      <c r="J194" s="21">
        <f t="shared" si="6"/>
        <v>62</v>
      </c>
      <c r="K194" s="15">
        <v>37</v>
      </c>
      <c r="L194" s="25">
        <f t="shared" si="7"/>
        <v>39.06</v>
      </c>
      <c r="M194" s="27">
        <f t="shared" si="8"/>
        <v>39.06</v>
      </c>
      <c r="N194" s="6"/>
      <c r="O194" s="6" t="s">
        <v>815</v>
      </c>
    </row>
    <row r="195" spans="1:15" ht="30" customHeight="1">
      <c r="A195" s="6">
        <v>188</v>
      </c>
      <c r="B195" s="33" t="s">
        <v>364</v>
      </c>
      <c r="C195" s="31" t="s">
        <v>365</v>
      </c>
      <c r="D195" s="31" t="s">
        <v>30</v>
      </c>
      <c r="E195" s="30">
        <v>9786556149110</v>
      </c>
      <c r="F195" s="29" t="s">
        <v>591</v>
      </c>
      <c r="G195" s="31">
        <v>2021</v>
      </c>
      <c r="H195" s="33">
        <v>1</v>
      </c>
      <c r="I195" s="21">
        <v>215</v>
      </c>
      <c r="J195" s="21">
        <f t="shared" si="6"/>
        <v>215</v>
      </c>
      <c r="K195" s="15">
        <v>37</v>
      </c>
      <c r="L195" s="25">
        <f t="shared" si="7"/>
        <v>135.44999999999999</v>
      </c>
      <c r="M195" s="27">
        <f t="shared" si="8"/>
        <v>135.44999999999999</v>
      </c>
      <c r="N195" s="6"/>
      <c r="O195" s="6" t="s">
        <v>816</v>
      </c>
    </row>
    <row r="196" spans="1:15" ht="30" customHeight="1">
      <c r="A196" s="6">
        <v>189</v>
      </c>
      <c r="B196" s="33" t="s">
        <v>366</v>
      </c>
      <c r="C196" s="31" t="s">
        <v>817</v>
      </c>
      <c r="D196" s="31" t="s">
        <v>40</v>
      </c>
      <c r="E196" s="30">
        <v>9788544228838</v>
      </c>
      <c r="F196" s="29" t="s">
        <v>587</v>
      </c>
      <c r="G196" s="31">
        <v>2019</v>
      </c>
      <c r="H196" s="33">
        <v>1</v>
      </c>
      <c r="I196" s="21"/>
      <c r="J196" s="21"/>
      <c r="K196" s="15"/>
      <c r="L196" s="25"/>
      <c r="M196" s="27"/>
      <c r="N196" s="6" t="s">
        <v>732</v>
      </c>
      <c r="O196" s="6" t="s">
        <v>818</v>
      </c>
    </row>
    <row r="197" spans="1:15" ht="30" customHeight="1">
      <c r="A197" s="6">
        <v>190</v>
      </c>
      <c r="B197" s="33" t="s">
        <v>367</v>
      </c>
      <c r="C197" s="31" t="s">
        <v>817</v>
      </c>
      <c r="D197" s="31" t="s">
        <v>40</v>
      </c>
      <c r="E197" s="30">
        <v>9788544236864</v>
      </c>
      <c r="F197" s="29" t="s">
        <v>602</v>
      </c>
      <c r="G197" s="31">
        <v>2022</v>
      </c>
      <c r="H197" s="33">
        <v>1</v>
      </c>
      <c r="I197" s="21"/>
      <c r="J197" s="21"/>
      <c r="K197" s="15"/>
      <c r="L197" s="25"/>
      <c r="M197" s="27"/>
      <c r="N197" s="6" t="s">
        <v>631</v>
      </c>
      <c r="O197" s="6" t="s">
        <v>819</v>
      </c>
    </row>
    <row r="198" spans="1:15" ht="30" customHeight="1">
      <c r="A198" s="6">
        <v>191</v>
      </c>
      <c r="B198" s="33" t="s">
        <v>368</v>
      </c>
      <c r="C198" s="31" t="s">
        <v>820</v>
      </c>
      <c r="D198" s="31" t="s">
        <v>73</v>
      </c>
      <c r="E198" s="30">
        <v>9786559774340</v>
      </c>
      <c r="F198" s="29" t="s">
        <v>696</v>
      </c>
      <c r="G198" s="31">
        <v>2023</v>
      </c>
      <c r="H198" s="33">
        <v>1</v>
      </c>
      <c r="I198" s="21">
        <v>229</v>
      </c>
      <c r="J198" s="21">
        <f t="shared" si="6"/>
        <v>229</v>
      </c>
      <c r="K198" s="15">
        <v>37</v>
      </c>
      <c r="L198" s="25">
        <f t="shared" si="7"/>
        <v>144.27000000000001</v>
      </c>
      <c r="M198" s="27">
        <f t="shared" si="8"/>
        <v>144.27000000000001</v>
      </c>
      <c r="N198" s="6"/>
      <c r="O198" s="6" t="s">
        <v>821</v>
      </c>
    </row>
    <row r="199" spans="1:15" ht="30" customHeight="1">
      <c r="A199" s="6">
        <v>192</v>
      </c>
      <c r="B199" s="33" t="s">
        <v>163</v>
      </c>
      <c r="C199" s="31" t="s">
        <v>369</v>
      </c>
      <c r="D199" s="31" t="s">
        <v>822</v>
      </c>
      <c r="E199" s="30">
        <v>9786558600350</v>
      </c>
      <c r="F199" s="29" t="s">
        <v>823</v>
      </c>
      <c r="G199" s="31">
        <v>2022</v>
      </c>
      <c r="H199" s="33">
        <v>2</v>
      </c>
      <c r="I199" s="21">
        <v>179.9</v>
      </c>
      <c r="J199" s="21">
        <f t="shared" si="6"/>
        <v>359.8</v>
      </c>
      <c r="K199" s="15">
        <v>37</v>
      </c>
      <c r="L199" s="25">
        <f t="shared" si="7"/>
        <v>113.34</v>
      </c>
      <c r="M199" s="27">
        <f t="shared" si="8"/>
        <v>226.68</v>
      </c>
      <c r="N199" s="6"/>
      <c r="O199" s="6" t="s">
        <v>824</v>
      </c>
    </row>
    <row r="200" spans="1:15" ht="30" customHeight="1">
      <c r="A200" s="6">
        <v>193</v>
      </c>
      <c r="B200" s="33" t="s">
        <v>370</v>
      </c>
      <c r="C200" s="31" t="s">
        <v>825</v>
      </c>
      <c r="D200" s="31" t="s">
        <v>43</v>
      </c>
      <c r="E200" s="30">
        <v>9786559648504</v>
      </c>
      <c r="F200" s="29" t="s">
        <v>597</v>
      </c>
      <c r="G200" s="31">
        <v>2023</v>
      </c>
      <c r="H200" s="33">
        <v>1</v>
      </c>
      <c r="I200" s="21">
        <v>495</v>
      </c>
      <c r="J200" s="21">
        <f t="shared" si="6"/>
        <v>495</v>
      </c>
      <c r="K200" s="15">
        <v>37</v>
      </c>
      <c r="L200" s="25">
        <f t="shared" si="7"/>
        <v>311.85000000000002</v>
      </c>
      <c r="M200" s="27">
        <f t="shared" si="8"/>
        <v>311.85000000000002</v>
      </c>
      <c r="N200" s="6"/>
      <c r="O200" s="6" t="s">
        <v>826</v>
      </c>
    </row>
    <row r="201" spans="1:15" ht="30" customHeight="1">
      <c r="A201" s="6">
        <v>194</v>
      </c>
      <c r="B201" s="33" t="s">
        <v>827</v>
      </c>
      <c r="C201" s="31" t="s">
        <v>828</v>
      </c>
      <c r="D201" s="31" t="s">
        <v>43</v>
      </c>
      <c r="E201" s="30">
        <v>9786559642212</v>
      </c>
      <c r="F201" s="29" t="s">
        <v>628</v>
      </c>
      <c r="G201" s="31">
        <v>2021</v>
      </c>
      <c r="H201" s="33">
        <v>1</v>
      </c>
      <c r="I201" s="21"/>
      <c r="J201" s="21"/>
      <c r="K201" s="15"/>
      <c r="L201" s="25"/>
      <c r="M201" s="27"/>
      <c r="N201" s="6" t="s">
        <v>829</v>
      </c>
      <c r="O201" s="6" t="s">
        <v>830</v>
      </c>
    </row>
    <row r="202" spans="1:15" ht="30" customHeight="1">
      <c r="A202" s="6">
        <v>195</v>
      </c>
      <c r="B202" s="33" t="s">
        <v>371</v>
      </c>
      <c r="C202" s="31" t="s">
        <v>828</v>
      </c>
      <c r="D202" s="31" t="s">
        <v>43</v>
      </c>
      <c r="E202" s="30">
        <v>9786559647354</v>
      </c>
      <c r="F202" s="29" t="s">
        <v>684</v>
      </c>
      <c r="G202" s="31">
        <v>2023</v>
      </c>
      <c r="H202" s="33">
        <v>1</v>
      </c>
      <c r="I202" s="21">
        <v>379</v>
      </c>
      <c r="J202" s="21">
        <f t="shared" si="6"/>
        <v>379</v>
      </c>
      <c r="K202" s="15">
        <v>37</v>
      </c>
      <c r="L202" s="25">
        <f t="shared" si="7"/>
        <v>238.77</v>
      </c>
      <c r="M202" s="27">
        <f t="shared" si="8"/>
        <v>238.77</v>
      </c>
      <c r="N202" s="6"/>
      <c r="O202" s="6" t="s">
        <v>831</v>
      </c>
    </row>
    <row r="203" spans="1:15" ht="30" customHeight="1">
      <c r="A203" s="6">
        <v>196</v>
      </c>
      <c r="B203" s="33" t="s">
        <v>372</v>
      </c>
      <c r="C203" s="31" t="s">
        <v>832</v>
      </c>
      <c r="D203" s="31" t="s">
        <v>40</v>
      </c>
      <c r="E203" s="30">
        <v>9788544241578</v>
      </c>
      <c r="F203" s="29" t="s">
        <v>602</v>
      </c>
      <c r="G203" s="31">
        <v>2023</v>
      </c>
      <c r="H203" s="33">
        <v>2</v>
      </c>
      <c r="I203" s="21">
        <v>149.9</v>
      </c>
      <c r="J203" s="21">
        <f t="shared" si="6"/>
        <v>299.8</v>
      </c>
      <c r="K203" s="15">
        <v>37</v>
      </c>
      <c r="L203" s="25">
        <f t="shared" si="7"/>
        <v>94.44</v>
      </c>
      <c r="M203" s="27">
        <f t="shared" si="8"/>
        <v>188.88</v>
      </c>
      <c r="N203" s="6"/>
      <c r="O203" s="6" t="s">
        <v>833</v>
      </c>
    </row>
    <row r="204" spans="1:15" ht="30" customHeight="1">
      <c r="A204" s="6">
        <v>197</v>
      </c>
      <c r="B204" s="33" t="s">
        <v>373</v>
      </c>
      <c r="C204" s="31" t="s">
        <v>834</v>
      </c>
      <c r="D204" s="31" t="s">
        <v>155</v>
      </c>
      <c r="E204" s="30">
        <v>9786555184723</v>
      </c>
      <c r="F204" s="29" t="s">
        <v>602</v>
      </c>
      <c r="G204" s="31">
        <v>2022</v>
      </c>
      <c r="H204" s="33">
        <v>2</v>
      </c>
      <c r="I204" s="21">
        <v>225</v>
      </c>
      <c r="J204" s="21">
        <f t="shared" si="6"/>
        <v>450</v>
      </c>
      <c r="K204" s="15">
        <v>37</v>
      </c>
      <c r="L204" s="25">
        <f t="shared" si="7"/>
        <v>141.75</v>
      </c>
      <c r="M204" s="27">
        <f t="shared" si="8"/>
        <v>283.5</v>
      </c>
      <c r="N204" s="6"/>
      <c r="O204" s="6" t="s">
        <v>835</v>
      </c>
    </row>
    <row r="205" spans="1:15" ht="30" customHeight="1">
      <c r="A205" s="6">
        <v>198</v>
      </c>
      <c r="B205" s="33" t="s">
        <v>374</v>
      </c>
      <c r="C205" s="31" t="s">
        <v>836</v>
      </c>
      <c r="D205" s="31" t="s">
        <v>40</v>
      </c>
      <c r="E205" s="30">
        <v>9786556806617</v>
      </c>
      <c r="F205" s="29" t="s">
        <v>587</v>
      </c>
      <c r="G205" s="31">
        <v>2021</v>
      </c>
      <c r="H205" s="33">
        <v>1</v>
      </c>
      <c r="I205" s="21">
        <v>99.9</v>
      </c>
      <c r="J205" s="21">
        <f t="shared" si="6"/>
        <v>99.9</v>
      </c>
      <c r="K205" s="15">
        <v>37</v>
      </c>
      <c r="L205" s="25">
        <f t="shared" si="7"/>
        <v>62.94</v>
      </c>
      <c r="M205" s="27">
        <f t="shared" si="8"/>
        <v>62.94</v>
      </c>
      <c r="N205" s="6"/>
      <c r="O205" s="6" t="s">
        <v>837</v>
      </c>
    </row>
    <row r="206" spans="1:15" ht="30" customHeight="1">
      <c r="A206" s="6">
        <v>199</v>
      </c>
      <c r="B206" s="33" t="s">
        <v>838</v>
      </c>
      <c r="C206" s="31" t="s">
        <v>839</v>
      </c>
      <c r="D206" s="31" t="s">
        <v>73</v>
      </c>
      <c r="E206" s="30">
        <v>9786559772216</v>
      </c>
      <c r="F206" s="29" t="s">
        <v>745</v>
      </c>
      <c r="G206" s="31">
        <v>2022</v>
      </c>
      <c r="H206" s="33">
        <v>1</v>
      </c>
      <c r="I206" s="21">
        <v>213</v>
      </c>
      <c r="J206" s="21">
        <f t="shared" si="6"/>
        <v>213</v>
      </c>
      <c r="K206" s="15">
        <v>37</v>
      </c>
      <c r="L206" s="25">
        <f t="shared" si="7"/>
        <v>134.19</v>
      </c>
      <c r="M206" s="27">
        <f t="shared" si="8"/>
        <v>134.19</v>
      </c>
      <c r="N206" s="6"/>
      <c r="O206" s="6" t="s">
        <v>840</v>
      </c>
    </row>
    <row r="207" spans="1:15" ht="30" customHeight="1">
      <c r="A207" s="6">
        <v>200</v>
      </c>
      <c r="B207" s="33" t="s">
        <v>375</v>
      </c>
      <c r="C207" s="31" t="s">
        <v>376</v>
      </c>
      <c r="D207" s="31" t="s">
        <v>63</v>
      </c>
      <c r="E207" s="30">
        <v>9786553625464</v>
      </c>
      <c r="F207" s="29" t="s">
        <v>694</v>
      </c>
      <c r="G207" s="31">
        <v>2023</v>
      </c>
      <c r="H207" s="33">
        <v>2</v>
      </c>
      <c r="I207" s="21">
        <v>237</v>
      </c>
      <c r="J207" s="21">
        <f t="shared" si="6"/>
        <v>474</v>
      </c>
      <c r="K207" s="15">
        <v>37</v>
      </c>
      <c r="L207" s="25">
        <f t="shared" si="7"/>
        <v>149.31</v>
      </c>
      <c r="M207" s="27">
        <f t="shared" si="8"/>
        <v>298.62</v>
      </c>
      <c r="N207" s="6"/>
      <c r="O207" s="6" t="s">
        <v>841</v>
      </c>
    </row>
    <row r="208" spans="1:15" ht="30" customHeight="1">
      <c r="A208" s="6">
        <v>201</v>
      </c>
      <c r="B208" s="33" t="s">
        <v>377</v>
      </c>
      <c r="C208" s="31" t="s">
        <v>378</v>
      </c>
      <c r="D208" s="31" t="s">
        <v>73</v>
      </c>
      <c r="E208" s="30">
        <v>9788597026061</v>
      </c>
      <c r="F208" s="29" t="s">
        <v>664</v>
      </c>
      <c r="G208" s="31">
        <v>2021</v>
      </c>
      <c r="H208" s="33">
        <v>1</v>
      </c>
      <c r="I208" s="21">
        <v>205</v>
      </c>
      <c r="J208" s="21">
        <f t="shared" si="6"/>
        <v>205</v>
      </c>
      <c r="K208" s="15">
        <v>37</v>
      </c>
      <c r="L208" s="25">
        <f t="shared" si="7"/>
        <v>129.15</v>
      </c>
      <c r="M208" s="27">
        <f t="shared" si="8"/>
        <v>129.15</v>
      </c>
      <c r="N208" s="6"/>
      <c r="O208" s="6" t="s">
        <v>842</v>
      </c>
    </row>
    <row r="209" spans="1:15" ht="30" customHeight="1">
      <c r="A209" s="6">
        <v>202</v>
      </c>
      <c r="B209" s="33" t="s">
        <v>379</v>
      </c>
      <c r="C209" s="31" t="s">
        <v>380</v>
      </c>
      <c r="D209" s="31" t="s">
        <v>30</v>
      </c>
      <c r="E209" s="30">
        <v>9786556142357</v>
      </c>
      <c r="F209" s="29" t="s">
        <v>648</v>
      </c>
      <c r="G209" s="31">
        <v>2020</v>
      </c>
      <c r="H209" s="33">
        <v>1</v>
      </c>
      <c r="I209" s="21">
        <v>319</v>
      </c>
      <c r="J209" s="21">
        <f t="shared" si="6"/>
        <v>319</v>
      </c>
      <c r="K209" s="15">
        <v>37</v>
      </c>
      <c r="L209" s="25">
        <f t="shared" si="7"/>
        <v>200.97</v>
      </c>
      <c r="M209" s="27">
        <f t="shared" si="8"/>
        <v>200.97</v>
      </c>
      <c r="N209" s="6"/>
      <c r="O209" s="6" t="s">
        <v>843</v>
      </c>
    </row>
    <row r="210" spans="1:15" ht="30" customHeight="1">
      <c r="A210" s="6">
        <v>203</v>
      </c>
      <c r="B210" s="33" t="s">
        <v>381</v>
      </c>
      <c r="C210" s="31" t="s">
        <v>380</v>
      </c>
      <c r="D210" s="31" t="s">
        <v>30</v>
      </c>
      <c r="E210" s="30">
        <v>9786559917891</v>
      </c>
      <c r="F210" s="29" t="s">
        <v>844</v>
      </c>
      <c r="G210" s="31">
        <v>2021</v>
      </c>
      <c r="H210" s="33">
        <v>2</v>
      </c>
      <c r="I210" s="21">
        <v>303</v>
      </c>
      <c r="J210" s="21">
        <f t="shared" si="6"/>
        <v>606</v>
      </c>
      <c r="K210" s="15">
        <v>37</v>
      </c>
      <c r="L210" s="25">
        <f t="shared" si="7"/>
        <v>190.89</v>
      </c>
      <c r="M210" s="27">
        <f t="shared" si="8"/>
        <v>381.78</v>
      </c>
      <c r="N210" s="6"/>
      <c r="O210" s="6" t="s">
        <v>845</v>
      </c>
    </row>
    <row r="211" spans="1:15" ht="30" customHeight="1">
      <c r="A211" s="6">
        <v>204</v>
      </c>
      <c r="B211" s="33" t="s">
        <v>382</v>
      </c>
      <c r="C211" s="31" t="s">
        <v>383</v>
      </c>
      <c r="D211" s="31" t="s">
        <v>30</v>
      </c>
      <c r="E211" s="30">
        <v>9786526003671</v>
      </c>
      <c r="F211" s="29" t="s">
        <v>628</v>
      </c>
      <c r="G211" s="31">
        <v>2023</v>
      </c>
      <c r="H211" s="33">
        <v>2</v>
      </c>
      <c r="I211" s="21">
        <v>240</v>
      </c>
      <c r="J211" s="21">
        <f t="shared" si="6"/>
        <v>480</v>
      </c>
      <c r="K211" s="15">
        <v>37</v>
      </c>
      <c r="L211" s="25">
        <f t="shared" si="7"/>
        <v>151.19999999999999</v>
      </c>
      <c r="M211" s="27">
        <f t="shared" si="8"/>
        <v>302.39999999999998</v>
      </c>
      <c r="N211" s="6"/>
      <c r="O211" s="6" t="s">
        <v>846</v>
      </c>
    </row>
    <row r="212" spans="1:15" ht="30" customHeight="1">
      <c r="A212" s="6">
        <v>205</v>
      </c>
      <c r="B212" s="33" t="s">
        <v>384</v>
      </c>
      <c r="C212" s="31" t="s">
        <v>383</v>
      </c>
      <c r="D212" s="31" t="s">
        <v>30</v>
      </c>
      <c r="E212" s="30">
        <v>9786526003688</v>
      </c>
      <c r="F212" s="29" t="s">
        <v>667</v>
      </c>
      <c r="G212" s="31">
        <v>2023</v>
      </c>
      <c r="H212" s="33">
        <v>2</v>
      </c>
      <c r="I212" s="21">
        <v>315</v>
      </c>
      <c r="J212" s="21">
        <f t="shared" ref="J212:J275" si="9">I212*H212</f>
        <v>630</v>
      </c>
      <c r="K212" s="15">
        <v>37</v>
      </c>
      <c r="L212" s="25">
        <f t="shared" ref="L212:L275" si="10">ROUND(I212-K212%*I212,2)</f>
        <v>198.45</v>
      </c>
      <c r="M212" s="27">
        <f t="shared" ref="M212:M275" si="11">L212*H212</f>
        <v>396.9</v>
      </c>
      <c r="N212" s="6"/>
      <c r="O212" s="6" t="s">
        <v>847</v>
      </c>
    </row>
    <row r="213" spans="1:15" ht="30" customHeight="1">
      <c r="A213" s="6">
        <v>206</v>
      </c>
      <c r="B213" s="33" t="s">
        <v>385</v>
      </c>
      <c r="C213" s="31" t="s">
        <v>383</v>
      </c>
      <c r="D213" s="31" t="s">
        <v>30</v>
      </c>
      <c r="E213" s="30">
        <v>9786526003657</v>
      </c>
      <c r="F213" s="29" t="s">
        <v>628</v>
      </c>
      <c r="G213" s="31">
        <v>2023</v>
      </c>
      <c r="H213" s="33">
        <v>2</v>
      </c>
      <c r="I213" s="21">
        <v>265</v>
      </c>
      <c r="J213" s="21">
        <f t="shared" si="9"/>
        <v>530</v>
      </c>
      <c r="K213" s="15">
        <v>37</v>
      </c>
      <c r="L213" s="25">
        <f t="shared" si="10"/>
        <v>166.95</v>
      </c>
      <c r="M213" s="27">
        <f t="shared" si="11"/>
        <v>333.9</v>
      </c>
      <c r="N213" s="6"/>
      <c r="O213" s="6" t="s">
        <v>848</v>
      </c>
    </row>
    <row r="214" spans="1:15" ht="30" customHeight="1">
      <c r="A214" s="6">
        <v>207</v>
      </c>
      <c r="B214" s="33" t="s">
        <v>386</v>
      </c>
      <c r="C214" s="31" t="s">
        <v>383</v>
      </c>
      <c r="D214" s="31" t="s">
        <v>30</v>
      </c>
      <c r="E214" s="30">
        <v>9786526003695</v>
      </c>
      <c r="F214" s="29" t="s">
        <v>667</v>
      </c>
      <c r="G214" s="31">
        <v>2023</v>
      </c>
      <c r="H214" s="33">
        <v>2</v>
      </c>
      <c r="I214" s="21">
        <v>440</v>
      </c>
      <c r="J214" s="21">
        <f t="shared" si="9"/>
        <v>880</v>
      </c>
      <c r="K214" s="15">
        <v>37</v>
      </c>
      <c r="L214" s="25">
        <f t="shared" si="10"/>
        <v>277.2</v>
      </c>
      <c r="M214" s="27">
        <f t="shared" si="11"/>
        <v>554.4</v>
      </c>
      <c r="N214" s="6"/>
      <c r="O214" s="6" t="s">
        <v>849</v>
      </c>
    </row>
    <row r="215" spans="1:15" ht="30" customHeight="1">
      <c r="A215" s="6">
        <v>208</v>
      </c>
      <c r="B215" s="33" t="s">
        <v>387</v>
      </c>
      <c r="C215" s="31" t="s">
        <v>383</v>
      </c>
      <c r="D215" s="31" t="s">
        <v>30</v>
      </c>
      <c r="E215" s="30">
        <v>9786556149189</v>
      </c>
      <c r="F215" s="29" t="s">
        <v>624</v>
      </c>
      <c r="G215" s="31">
        <v>2022</v>
      </c>
      <c r="H215" s="33">
        <v>2</v>
      </c>
      <c r="I215" s="21">
        <v>275</v>
      </c>
      <c r="J215" s="21">
        <f t="shared" si="9"/>
        <v>550</v>
      </c>
      <c r="K215" s="15">
        <v>37</v>
      </c>
      <c r="L215" s="25">
        <f t="shared" si="10"/>
        <v>173.25</v>
      </c>
      <c r="M215" s="27">
        <f t="shared" si="11"/>
        <v>346.5</v>
      </c>
      <c r="N215" s="6"/>
      <c r="O215" s="6" t="s">
        <v>850</v>
      </c>
    </row>
    <row r="216" spans="1:15" ht="30" customHeight="1">
      <c r="A216" s="6">
        <v>209</v>
      </c>
      <c r="B216" s="33" t="s">
        <v>388</v>
      </c>
      <c r="C216" s="31" t="s">
        <v>383</v>
      </c>
      <c r="D216" s="31" t="s">
        <v>30</v>
      </c>
      <c r="E216" s="30">
        <v>9786556147376</v>
      </c>
      <c r="F216" s="29" t="s">
        <v>587</v>
      </c>
      <c r="G216" s="31">
        <v>2021</v>
      </c>
      <c r="H216" s="33">
        <v>1</v>
      </c>
      <c r="I216" s="21">
        <v>363</v>
      </c>
      <c r="J216" s="21">
        <f t="shared" si="9"/>
        <v>363</v>
      </c>
      <c r="K216" s="15">
        <v>37</v>
      </c>
      <c r="L216" s="25">
        <f t="shared" si="10"/>
        <v>228.69</v>
      </c>
      <c r="M216" s="27">
        <f t="shared" si="11"/>
        <v>228.69</v>
      </c>
      <c r="N216" s="6"/>
      <c r="O216" s="6" t="s">
        <v>851</v>
      </c>
    </row>
    <row r="217" spans="1:15" ht="30" customHeight="1">
      <c r="A217" s="6">
        <v>210</v>
      </c>
      <c r="B217" s="33" t="s">
        <v>389</v>
      </c>
      <c r="C217" s="31" t="s">
        <v>390</v>
      </c>
      <c r="D217" s="31" t="s">
        <v>30</v>
      </c>
      <c r="E217" s="30">
        <v>9786556149240</v>
      </c>
      <c r="F217" s="29" t="s">
        <v>684</v>
      </c>
      <c r="G217" s="31">
        <v>2021</v>
      </c>
      <c r="H217" s="33">
        <v>1</v>
      </c>
      <c r="I217" s="21">
        <v>274</v>
      </c>
      <c r="J217" s="21">
        <f t="shared" si="9"/>
        <v>274</v>
      </c>
      <c r="K217" s="15">
        <v>37</v>
      </c>
      <c r="L217" s="25">
        <f t="shared" si="10"/>
        <v>172.62</v>
      </c>
      <c r="M217" s="27">
        <f t="shared" si="11"/>
        <v>172.62</v>
      </c>
      <c r="N217" s="6"/>
      <c r="O217" s="6" t="s">
        <v>852</v>
      </c>
    </row>
    <row r="218" spans="1:15" ht="30" customHeight="1">
      <c r="A218" s="6">
        <v>211</v>
      </c>
      <c r="B218" s="33" t="s">
        <v>391</v>
      </c>
      <c r="C218" s="31" t="s">
        <v>390</v>
      </c>
      <c r="D218" s="31" t="s">
        <v>30</v>
      </c>
      <c r="E218" s="30">
        <v>9786526002728</v>
      </c>
      <c r="F218" s="29" t="s">
        <v>684</v>
      </c>
      <c r="G218" s="31">
        <v>2023</v>
      </c>
      <c r="H218" s="33">
        <v>1</v>
      </c>
      <c r="I218" s="21">
        <v>250</v>
      </c>
      <c r="J218" s="21">
        <f t="shared" si="9"/>
        <v>250</v>
      </c>
      <c r="K218" s="15">
        <v>37</v>
      </c>
      <c r="L218" s="25">
        <f t="shared" si="10"/>
        <v>157.5</v>
      </c>
      <c r="M218" s="27">
        <f t="shared" si="11"/>
        <v>157.5</v>
      </c>
      <c r="N218" s="6"/>
      <c r="O218" s="6" t="s">
        <v>853</v>
      </c>
    </row>
    <row r="219" spans="1:15" ht="30" customHeight="1">
      <c r="A219" s="6">
        <v>212</v>
      </c>
      <c r="B219" s="33" t="s">
        <v>392</v>
      </c>
      <c r="C219" s="31" t="s">
        <v>393</v>
      </c>
      <c r="D219" s="31" t="s">
        <v>37</v>
      </c>
      <c r="E219" s="30">
        <v>9786589888246</v>
      </c>
      <c r="F219" s="29" t="s">
        <v>609</v>
      </c>
      <c r="G219" s="31">
        <v>2021</v>
      </c>
      <c r="H219" s="33">
        <v>1</v>
      </c>
      <c r="I219" s="21">
        <v>198</v>
      </c>
      <c r="J219" s="21">
        <f t="shared" si="9"/>
        <v>198</v>
      </c>
      <c r="K219" s="15">
        <v>37</v>
      </c>
      <c r="L219" s="25">
        <f t="shared" si="10"/>
        <v>124.74</v>
      </c>
      <c r="M219" s="27">
        <f t="shared" si="11"/>
        <v>124.74</v>
      </c>
      <c r="N219" s="6"/>
      <c r="O219" s="6" t="s">
        <v>854</v>
      </c>
    </row>
    <row r="220" spans="1:15" ht="30" customHeight="1">
      <c r="A220" s="6">
        <v>213</v>
      </c>
      <c r="B220" s="33" t="s">
        <v>394</v>
      </c>
      <c r="C220" s="31" t="s">
        <v>395</v>
      </c>
      <c r="D220" s="31" t="s">
        <v>63</v>
      </c>
      <c r="E220" s="30">
        <v>9788553615926</v>
      </c>
      <c r="F220" s="29" t="s">
        <v>587</v>
      </c>
      <c r="G220" s="31">
        <v>2023</v>
      </c>
      <c r="H220" s="33">
        <v>2</v>
      </c>
      <c r="I220" s="21">
        <v>107</v>
      </c>
      <c r="J220" s="21">
        <f t="shared" si="9"/>
        <v>214</v>
      </c>
      <c r="K220" s="15">
        <v>37</v>
      </c>
      <c r="L220" s="25">
        <f t="shared" si="10"/>
        <v>67.41</v>
      </c>
      <c r="M220" s="27">
        <f t="shared" si="11"/>
        <v>134.82</v>
      </c>
      <c r="N220" s="6"/>
      <c r="O220" s="6" t="s">
        <v>855</v>
      </c>
    </row>
    <row r="221" spans="1:15" ht="30" customHeight="1">
      <c r="A221" s="6">
        <v>214</v>
      </c>
      <c r="B221" s="33" t="s">
        <v>856</v>
      </c>
      <c r="C221" s="31" t="s">
        <v>857</v>
      </c>
      <c r="D221" s="31" t="s">
        <v>30</v>
      </c>
      <c r="E221" s="30">
        <v>9786559919000</v>
      </c>
      <c r="F221" s="29" t="s">
        <v>624</v>
      </c>
      <c r="G221" s="31">
        <v>2021</v>
      </c>
      <c r="H221" s="33">
        <v>1</v>
      </c>
      <c r="I221" s="21">
        <v>218</v>
      </c>
      <c r="J221" s="21">
        <f t="shared" si="9"/>
        <v>218</v>
      </c>
      <c r="K221" s="15">
        <v>37</v>
      </c>
      <c r="L221" s="25">
        <f t="shared" si="10"/>
        <v>137.34</v>
      </c>
      <c r="M221" s="27">
        <f t="shared" si="11"/>
        <v>137.34</v>
      </c>
      <c r="N221" s="6"/>
      <c r="O221" s="6" t="s">
        <v>858</v>
      </c>
    </row>
    <row r="222" spans="1:15" ht="30" customHeight="1">
      <c r="A222" s="6">
        <v>215</v>
      </c>
      <c r="B222" s="33" t="s">
        <v>396</v>
      </c>
      <c r="C222" s="31" t="s">
        <v>859</v>
      </c>
      <c r="D222" s="31" t="s">
        <v>73</v>
      </c>
      <c r="E222" s="30">
        <v>9786559773817</v>
      </c>
      <c r="F222" s="29" t="s">
        <v>591</v>
      </c>
      <c r="G222" s="31">
        <v>2023</v>
      </c>
      <c r="H222" s="33">
        <v>1</v>
      </c>
      <c r="I222" s="21">
        <v>139</v>
      </c>
      <c r="J222" s="21">
        <f t="shared" si="9"/>
        <v>139</v>
      </c>
      <c r="K222" s="15">
        <v>37</v>
      </c>
      <c r="L222" s="25">
        <f t="shared" si="10"/>
        <v>87.57</v>
      </c>
      <c r="M222" s="27">
        <f t="shared" si="11"/>
        <v>87.57</v>
      </c>
      <c r="N222" s="6"/>
      <c r="O222" s="6" t="s">
        <v>860</v>
      </c>
    </row>
    <row r="223" spans="1:15" ht="30" customHeight="1">
      <c r="A223" s="6">
        <v>216</v>
      </c>
      <c r="B223" s="33" t="s">
        <v>397</v>
      </c>
      <c r="C223" s="31" t="s">
        <v>859</v>
      </c>
      <c r="D223" s="31" t="s">
        <v>73</v>
      </c>
      <c r="E223" s="30">
        <v>9786559774791</v>
      </c>
      <c r="F223" s="29" t="s">
        <v>633</v>
      </c>
      <c r="G223" s="31">
        <v>2023</v>
      </c>
      <c r="H223" s="33">
        <v>1</v>
      </c>
      <c r="I223" s="21">
        <v>199</v>
      </c>
      <c r="J223" s="21">
        <f t="shared" si="9"/>
        <v>199</v>
      </c>
      <c r="K223" s="15">
        <v>37</v>
      </c>
      <c r="L223" s="25">
        <f t="shared" si="10"/>
        <v>125.37</v>
      </c>
      <c r="M223" s="27">
        <f t="shared" si="11"/>
        <v>125.37</v>
      </c>
      <c r="N223" s="6"/>
      <c r="O223" s="6" t="s">
        <v>861</v>
      </c>
    </row>
    <row r="224" spans="1:15" ht="30" customHeight="1">
      <c r="A224" s="6">
        <v>217</v>
      </c>
      <c r="B224" s="33" t="s">
        <v>862</v>
      </c>
      <c r="C224" s="31" t="s">
        <v>398</v>
      </c>
      <c r="D224" s="31" t="s">
        <v>863</v>
      </c>
      <c r="E224" s="30">
        <v>9788559725148</v>
      </c>
      <c r="F224" s="29" t="s">
        <v>591</v>
      </c>
      <c r="G224" s="31">
        <v>2017</v>
      </c>
      <c r="H224" s="33">
        <v>1</v>
      </c>
      <c r="I224" s="21">
        <v>95.9</v>
      </c>
      <c r="J224" s="21">
        <f t="shared" si="9"/>
        <v>95.9</v>
      </c>
      <c r="K224" s="15">
        <v>37</v>
      </c>
      <c r="L224" s="25">
        <f t="shared" si="10"/>
        <v>60.42</v>
      </c>
      <c r="M224" s="27">
        <f t="shared" si="11"/>
        <v>60.42</v>
      </c>
      <c r="N224" s="6"/>
      <c r="O224" s="6" t="s">
        <v>864</v>
      </c>
    </row>
    <row r="225" spans="1:15" ht="30" customHeight="1">
      <c r="A225" s="6">
        <v>218</v>
      </c>
      <c r="B225" s="33" t="s">
        <v>399</v>
      </c>
      <c r="C225" s="31" t="s">
        <v>865</v>
      </c>
      <c r="D225" s="31" t="s">
        <v>30</v>
      </c>
      <c r="E225" s="30">
        <v>9786559918904</v>
      </c>
      <c r="F225" s="29" t="s">
        <v>587</v>
      </c>
      <c r="G225" s="31">
        <v>2021</v>
      </c>
      <c r="H225" s="33">
        <v>1</v>
      </c>
      <c r="I225" s="21">
        <v>146</v>
      </c>
      <c r="J225" s="21">
        <f t="shared" si="9"/>
        <v>146</v>
      </c>
      <c r="K225" s="15">
        <v>37</v>
      </c>
      <c r="L225" s="25">
        <f t="shared" si="10"/>
        <v>91.98</v>
      </c>
      <c r="M225" s="27">
        <f t="shared" si="11"/>
        <v>91.98</v>
      </c>
      <c r="N225" s="6"/>
      <c r="O225" s="6" t="s">
        <v>866</v>
      </c>
    </row>
    <row r="226" spans="1:15" ht="30" customHeight="1">
      <c r="A226" s="6">
        <v>219</v>
      </c>
      <c r="B226" s="33" t="s">
        <v>400</v>
      </c>
      <c r="C226" s="31" t="s">
        <v>401</v>
      </c>
      <c r="D226" s="31" t="s">
        <v>63</v>
      </c>
      <c r="E226" s="30">
        <v>9786553627277</v>
      </c>
      <c r="F226" s="29" t="s">
        <v>667</v>
      </c>
      <c r="G226" s="31">
        <v>2023</v>
      </c>
      <c r="H226" s="33">
        <v>2</v>
      </c>
      <c r="I226" s="21">
        <v>258</v>
      </c>
      <c r="J226" s="21">
        <f t="shared" si="9"/>
        <v>516</v>
      </c>
      <c r="K226" s="15">
        <v>37</v>
      </c>
      <c r="L226" s="25">
        <f t="shared" si="10"/>
        <v>162.54</v>
      </c>
      <c r="M226" s="27">
        <f t="shared" si="11"/>
        <v>325.08</v>
      </c>
      <c r="N226" s="6"/>
      <c r="O226" s="6" t="s">
        <v>867</v>
      </c>
    </row>
    <row r="227" spans="1:15" ht="30" customHeight="1">
      <c r="A227" s="6">
        <v>220</v>
      </c>
      <c r="B227" s="33" t="s">
        <v>402</v>
      </c>
      <c r="C227" s="31" t="s">
        <v>868</v>
      </c>
      <c r="D227" s="31" t="s">
        <v>40</v>
      </c>
      <c r="E227" s="30">
        <v>9788544240823</v>
      </c>
      <c r="F227" s="29" t="s">
        <v>682</v>
      </c>
      <c r="G227" s="31">
        <v>2023</v>
      </c>
      <c r="H227" s="33">
        <v>2</v>
      </c>
      <c r="I227" s="21">
        <v>189.9</v>
      </c>
      <c r="J227" s="21">
        <f t="shared" si="9"/>
        <v>379.8</v>
      </c>
      <c r="K227" s="15">
        <v>37</v>
      </c>
      <c r="L227" s="25">
        <f t="shared" si="10"/>
        <v>119.64</v>
      </c>
      <c r="M227" s="27">
        <f t="shared" si="11"/>
        <v>239.28</v>
      </c>
      <c r="N227" s="6"/>
      <c r="O227" s="6" t="s">
        <v>869</v>
      </c>
    </row>
    <row r="228" spans="1:15" ht="30" customHeight="1">
      <c r="A228" s="6">
        <v>221</v>
      </c>
      <c r="B228" s="33" t="s">
        <v>403</v>
      </c>
      <c r="C228" s="31" t="s">
        <v>870</v>
      </c>
      <c r="D228" s="31" t="s">
        <v>43</v>
      </c>
      <c r="E228" s="30">
        <v>9786559645879</v>
      </c>
      <c r="F228" s="29" t="s">
        <v>696</v>
      </c>
      <c r="G228" s="31">
        <v>2023</v>
      </c>
      <c r="H228" s="33">
        <v>1</v>
      </c>
      <c r="I228" s="21">
        <v>369</v>
      </c>
      <c r="J228" s="21">
        <f t="shared" si="9"/>
        <v>369</v>
      </c>
      <c r="K228" s="15">
        <v>37</v>
      </c>
      <c r="L228" s="25">
        <f t="shared" si="10"/>
        <v>232.47</v>
      </c>
      <c r="M228" s="27">
        <f t="shared" si="11"/>
        <v>232.47</v>
      </c>
      <c r="N228" s="6"/>
      <c r="O228" s="6" t="s">
        <v>871</v>
      </c>
    </row>
    <row r="229" spans="1:15" ht="30" customHeight="1">
      <c r="A229" s="6">
        <v>222</v>
      </c>
      <c r="B229" s="33" t="s">
        <v>108</v>
      </c>
      <c r="C229" s="31" t="s">
        <v>870</v>
      </c>
      <c r="D229" s="31" t="s">
        <v>43</v>
      </c>
      <c r="E229" s="30">
        <v>9786559647682</v>
      </c>
      <c r="F229" s="29" t="s">
        <v>624</v>
      </c>
      <c r="G229" s="31">
        <v>2023</v>
      </c>
      <c r="H229" s="33">
        <v>1</v>
      </c>
      <c r="I229" s="21">
        <v>189</v>
      </c>
      <c r="J229" s="21">
        <f t="shared" si="9"/>
        <v>189</v>
      </c>
      <c r="K229" s="15">
        <v>37</v>
      </c>
      <c r="L229" s="25">
        <f t="shared" si="10"/>
        <v>119.07</v>
      </c>
      <c r="M229" s="27">
        <f t="shared" si="11"/>
        <v>119.07</v>
      </c>
      <c r="N229" s="6"/>
      <c r="O229" s="6" t="s">
        <v>872</v>
      </c>
    </row>
    <row r="230" spans="1:15" ht="30" customHeight="1">
      <c r="A230" s="6">
        <v>223</v>
      </c>
      <c r="B230" s="33" t="s">
        <v>404</v>
      </c>
      <c r="C230" s="31" t="s">
        <v>870</v>
      </c>
      <c r="D230" s="31" t="s">
        <v>66</v>
      </c>
      <c r="E230" s="30">
        <v>9786559642304</v>
      </c>
      <c r="F230" s="29" t="s">
        <v>667</v>
      </c>
      <c r="G230" s="31">
        <v>2022</v>
      </c>
      <c r="H230" s="33">
        <v>1</v>
      </c>
      <c r="I230" s="21">
        <v>189</v>
      </c>
      <c r="J230" s="21">
        <f t="shared" si="9"/>
        <v>189</v>
      </c>
      <c r="K230" s="15">
        <v>37</v>
      </c>
      <c r="L230" s="25">
        <f t="shared" si="10"/>
        <v>119.07</v>
      </c>
      <c r="M230" s="27">
        <f t="shared" si="11"/>
        <v>119.07</v>
      </c>
      <c r="N230" s="6"/>
      <c r="O230" s="6" t="s">
        <v>873</v>
      </c>
    </row>
    <row r="231" spans="1:15" ht="30" customHeight="1">
      <c r="A231" s="6">
        <v>224</v>
      </c>
      <c r="B231" s="33" t="s">
        <v>386</v>
      </c>
      <c r="C231" s="31" t="s">
        <v>405</v>
      </c>
      <c r="D231" s="31" t="s">
        <v>30</v>
      </c>
      <c r="E231" s="30">
        <v>9786559913695</v>
      </c>
      <c r="F231" s="29" t="s">
        <v>628</v>
      </c>
      <c r="G231" s="31">
        <v>2022</v>
      </c>
      <c r="H231" s="33">
        <v>2</v>
      </c>
      <c r="I231" s="21">
        <v>286</v>
      </c>
      <c r="J231" s="21">
        <f t="shared" si="9"/>
        <v>572</v>
      </c>
      <c r="K231" s="15">
        <v>37</v>
      </c>
      <c r="L231" s="25">
        <f t="shared" si="10"/>
        <v>180.18</v>
      </c>
      <c r="M231" s="27">
        <f t="shared" si="11"/>
        <v>360.36</v>
      </c>
      <c r="N231" s="6"/>
      <c r="O231" s="6" t="s">
        <v>874</v>
      </c>
    </row>
    <row r="232" spans="1:15" ht="30" customHeight="1">
      <c r="A232" s="6">
        <v>225</v>
      </c>
      <c r="B232" s="33" t="s">
        <v>406</v>
      </c>
      <c r="C232" s="31" t="s">
        <v>407</v>
      </c>
      <c r="D232" s="31" t="s">
        <v>30</v>
      </c>
      <c r="E232" s="30">
        <v>9786559911004</v>
      </c>
      <c r="F232" s="29" t="s">
        <v>684</v>
      </c>
      <c r="G232" s="31">
        <v>2022</v>
      </c>
      <c r="H232" s="33">
        <v>1</v>
      </c>
      <c r="I232" s="21">
        <v>171</v>
      </c>
      <c r="J232" s="21">
        <f t="shared" si="9"/>
        <v>171</v>
      </c>
      <c r="K232" s="15">
        <v>37</v>
      </c>
      <c r="L232" s="25">
        <f t="shared" si="10"/>
        <v>107.73</v>
      </c>
      <c r="M232" s="27">
        <f t="shared" si="11"/>
        <v>107.73</v>
      </c>
      <c r="N232" s="6"/>
      <c r="O232" s="6" t="s">
        <v>875</v>
      </c>
    </row>
    <row r="233" spans="1:15" ht="30" customHeight="1">
      <c r="A233" s="6">
        <v>226</v>
      </c>
      <c r="B233" s="33" t="s">
        <v>408</v>
      </c>
      <c r="C233" s="31" t="s">
        <v>409</v>
      </c>
      <c r="D233" s="31" t="s">
        <v>78</v>
      </c>
      <c r="E233" s="30">
        <v>9786589351450</v>
      </c>
      <c r="F233" s="29" t="s">
        <v>587</v>
      </c>
      <c r="G233" s="31">
        <v>2021</v>
      </c>
      <c r="H233" s="33">
        <v>1</v>
      </c>
      <c r="I233" s="21">
        <v>231</v>
      </c>
      <c r="J233" s="21">
        <f t="shared" si="9"/>
        <v>231</v>
      </c>
      <c r="K233" s="15">
        <v>37</v>
      </c>
      <c r="L233" s="25">
        <f t="shared" si="10"/>
        <v>145.53</v>
      </c>
      <c r="M233" s="27">
        <f t="shared" si="11"/>
        <v>145.53</v>
      </c>
      <c r="N233" s="6"/>
      <c r="O233" s="6" t="s">
        <v>876</v>
      </c>
    </row>
    <row r="234" spans="1:15" ht="30" customHeight="1">
      <c r="A234" s="6">
        <v>227</v>
      </c>
      <c r="B234" s="33" t="s">
        <v>410</v>
      </c>
      <c r="C234" s="31" t="s">
        <v>409</v>
      </c>
      <c r="D234" s="31" t="s">
        <v>78</v>
      </c>
      <c r="E234" s="30">
        <v>9786589351405</v>
      </c>
      <c r="F234" s="29" t="s">
        <v>587</v>
      </c>
      <c r="G234" s="31">
        <v>2021</v>
      </c>
      <c r="H234" s="33">
        <v>1</v>
      </c>
      <c r="I234" s="21">
        <v>138</v>
      </c>
      <c r="J234" s="21">
        <f t="shared" si="9"/>
        <v>138</v>
      </c>
      <c r="K234" s="15">
        <v>37</v>
      </c>
      <c r="L234" s="25">
        <f t="shared" si="10"/>
        <v>86.94</v>
      </c>
      <c r="M234" s="27">
        <f t="shared" si="11"/>
        <v>86.94</v>
      </c>
      <c r="N234" s="6"/>
      <c r="O234" s="6" t="s">
        <v>877</v>
      </c>
    </row>
    <row r="235" spans="1:15" ht="30" customHeight="1">
      <c r="A235" s="6">
        <v>228</v>
      </c>
      <c r="B235" s="33" t="s">
        <v>878</v>
      </c>
      <c r="C235" s="31" t="s">
        <v>879</v>
      </c>
      <c r="D235" s="31" t="s">
        <v>40</v>
      </c>
      <c r="E235" s="30">
        <v>9788544240700</v>
      </c>
      <c r="F235" s="29" t="s">
        <v>633</v>
      </c>
      <c r="G235" s="31">
        <v>2023</v>
      </c>
      <c r="H235" s="33">
        <v>1</v>
      </c>
      <c r="I235" s="21">
        <v>169.9</v>
      </c>
      <c r="J235" s="21">
        <f t="shared" si="9"/>
        <v>169.9</v>
      </c>
      <c r="K235" s="15">
        <v>37</v>
      </c>
      <c r="L235" s="25">
        <f t="shared" si="10"/>
        <v>107.04</v>
      </c>
      <c r="M235" s="27">
        <f t="shared" si="11"/>
        <v>107.04</v>
      </c>
      <c r="N235" s="6"/>
      <c r="O235" s="6" t="s">
        <v>880</v>
      </c>
    </row>
    <row r="236" spans="1:15" ht="30" customHeight="1">
      <c r="A236" s="6">
        <v>229</v>
      </c>
      <c r="B236" s="33" t="s">
        <v>411</v>
      </c>
      <c r="C236" s="31" t="s">
        <v>412</v>
      </c>
      <c r="D236" s="31" t="s">
        <v>46</v>
      </c>
      <c r="E236" s="30">
        <v>9788595240575</v>
      </c>
      <c r="F236" s="29" t="s">
        <v>587</v>
      </c>
      <c r="G236" s="31">
        <v>2019</v>
      </c>
      <c r="H236" s="33">
        <v>1</v>
      </c>
      <c r="I236" s="21">
        <v>300</v>
      </c>
      <c r="J236" s="21">
        <f t="shared" si="9"/>
        <v>300</v>
      </c>
      <c r="K236" s="15">
        <v>37</v>
      </c>
      <c r="L236" s="25">
        <f t="shared" si="10"/>
        <v>189</v>
      </c>
      <c r="M236" s="27">
        <f t="shared" si="11"/>
        <v>189</v>
      </c>
      <c r="N236" s="6"/>
      <c r="O236" s="6" t="s">
        <v>881</v>
      </c>
    </row>
    <row r="237" spans="1:15" ht="30" customHeight="1">
      <c r="A237" s="6">
        <v>230</v>
      </c>
      <c r="B237" s="33" t="s">
        <v>129</v>
      </c>
      <c r="C237" s="31" t="s">
        <v>413</v>
      </c>
      <c r="D237" s="31" t="s">
        <v>63</v>
      </c>
      <c r="E237" s="30">
        <v>9786553625204</v>
      </c>
      <c r="F237" s="29" t="s">
        <v>664</v>
      </c>
      <c r="G237" s="31">
        <v>2023</v>
      </c>
      <c r="H237" s="33">
        <v>2</v>
      </c>
      <c r="I237" s="21">
        <v>317</v>
      </c>
      <c r="J237" s="21">
        <f t="shared" si="9"/>
        <v>634</v>
      </c>
      <c r="K237" s="15">
        <v>37</v>
      </c>
      <c r="L237" s="25">
        <f t="shared" si="10"/>
        <v>199.71</v>
      </c>
      <c r="M237" s="27">
        <f t="shared" si="11"/>
        <v>399.42</v>
      </c>
      <c r="N237" s="6"/>
      <c r="O237" s="6" t="s">
        <v>882</v>
      </c>
    </row>
    <row r="238" spans="1:15" ht="30" customHeight="1">
      <c r="A238" s="6">
        <v>231</v>
      </c>
      <c r="B238" s="33" t="s">
        <v>883</v>
      </c>
      <c r="C238" s="31" t="s">
        <v>414</v>
      </c>
      <c r="D238" s="31" t="s">
        <v>78</v>
      </c>
      <c r="E238" s="30">
        <v>9788593741616</v>
      </c>
      <c r="F238" s="29" t="s">
        <v>591</v>
      </c>
      <c r="G238" s="31">
        <v>2020</v>
      </c>
      <c r="H238" s="33">
        <v>1</v>
      </c>
      <c r="I238" s="21">
        <v>286</v>
      </c>
      <c r="J238" s="21">
        <f t="shared" si="9"/>
        <v>286</v>
      </c>
      <c r="K238" s="15">
        <v>37</v>
      </c>
      <c r="L238" s="25">
        <f t="shared" si="10"/>
        <v>180.18</v>
      </c>
      <c r="M238" s="27">
        <f t="shared" si="11"/>
        <v>180.18</v>
      </c>
      <c r="N238" s="6"/>
      <c r="O238" s="6" t="s">
        <v>884</v>
      </c>
    </row>
    <row r="239" spans="1:15" ht="30" customHeight="1">
      <c r="A239" s="6">
        <v>232</v>
      </c>
      <c r="B239" s="33" t="s">
        <v>415</v>
      </c>
      <c r="C239" s="31" t="s">
        <v>416</v>
      </c>
      <c r="D239" s="31" t="s">
        <v>87</v>
      </c>
      <c r="E239" s="30">
        <v>9786556056401</v>
      </c>
      <c r="F239" s="29" t="s">
        <v>684</v>
      </c>
      <c r="G239" s="31">
        <v>2021</v>
      </c>
      <c r="H239" s="33">
        <v>1</v>
      </c>
      <c r="I239" s="21">
        <v>89.9</v>
      </c>
      <c r="J239" s="21">
        <f t="shared" si="9"/>
        <v>89.9</v>
      </c>
      <c r="K239" s="15">
        <v>37</v>
      </c>
      <c r="L239" s="25">
        <f t="shared" si="10"/>
        <v>56.64</v>
      </c>
      <c r="M239" s="27">
        <f t="shared" si="11"/>
        <v>56.64</v>
      </c>
      <c r="N239" s="6"/>
      <c r="O239" s="6" t="s">
        <v>885</v>
      </c>
    </row>
    <row r="240" spans="1:15" ht="30" customHeight="1">
      <c r="A240" s="6">
        <v>233</v>
      </c>
      <c r="B240" s="33" t="s">
        <v>417</v>
      </c>
      <c r="C240" s="31" t="s">
        <v>418</v>
      </c>
      <c r="D240" s="31" t="s">
        <v>30</v>
      </c>
      <c r="E240" s="30">
        <v>9786526008744</v>
      </c>
      <c r="F240" s="29" t="s">
        <v>587</v>
      </c>
      <c r="G240" s="31">
        <v>2022</v>
      </c>
      <c r="H240" s="33">
        <v>1</v>
      </c>
      <c r="I240" s="21"/>
      <c r="J240" s="21"/>
      <c r="K240" s="15"/>
      <c r="L240" s="25"/>
      <c r="M240" s="27"/>
      <c r="N240" s="6" t="s">
        <v>631</v>
      </c>
      <c r="O240" s="6" t="s">
        <v>886</v>
      </c>
    </row>
    <row r="241" spans="1:15" ht="30" customHeight="1">
      <c r="A241" s="6">
        <v>234</v>
      </c>
      <c r="B241" s="33" t="s">
        <v>887</v>
      </c>
      <c r="C241" s="31" t="s">
        <v>419</v>
      </c>
      <c r="D241" s="31" t="s">
        <v>78</v>
      </c>
      <c r="E241" s="30">
        <v>9788593741623</v>
      </c>
      <c r="F241" s="29" t="s">
        <v>591</v>
      </c>
      <c r="G241" s="31">
        <v>2020</v>
      </c>
      <c r="H241" s="33">
        <v>1</v>
      </c>
      <c r="I241" s="21">
        <v>50</v>
      </c>
      <c r="J241" s="21">
        <f t="shared" si="9"/>
        <v>50</v>
      </c>
      <c r="K241" s="15">
        <v>37</v>
      </c>
      <c r="L241" s="25">
        <f t="shared" si="10"/>
        <v>31.5</v>
      </c>
      <c r="M241" s="27">
        <f t="shared" si="11"/>
        <v>31.5</v>
      </c>
      <c r="N241" s="6"/>
      <c r="O241" s="6" t="s">
        <v>888</v>
      </c>
    </row>
    <row r="242" spans="1:15" ht="30" customHeight="1">
      <c r="A242" s="6">
        <v>235</v>
      </c>
      <c r="B242" s="33" t="s">
        <v>889</v>
      </c>
      <c r="C242" s="31" t="s">
        <v>890</v>
      </c>
      <c r="D242" s="31" t="s">
        <v>257</v>
      </c>
      <c r="E242" s="30">
        <v>9786555152623</v>
      </c>
      <c r="F242" s="29" t="s">
        <v>591</v>
      </c>
      <c r="G242" s="31">
        <v>2021</v>
      </c>
      <c r="H242" s="33">
        <v>1</v>
      </c>
      <c r="I242" s="21">
        <v>219</v>
      </c>
      <c r="J242" s="21">
        <f t="shared" si="9"/>
        <v>219</v>
      </c>
      <c r="K242" s="15">
        <v>37</v>
      </c>
      <c r="L242" s="25">
        <f t="shared" si="10"/>
        <v>137.97</v>
      </c>
      <c r="M242" s="27">
        <f t="shared" si="11"/>
        <v>137.97</v>
      </c>
      <c r="N242" s="6"/>
      <c r="O242" s="6" t="s">
        <v>891</v>
      </c>
    </row>
    <row r="243" spans="1:15" ht="30" customHeight="1">
      <c r="A243" s="6">
        <v>236</v>
      </c>
      <c r="B243" s="33" t="s">
        <v>420</v>
      </c>
      <c r="C243" s="31" t="s">
        <v>892</v>
      </c>
      <c r="D243" s="31" t="s">
        <v>73</v>
      </c>
      <c r="E243" s="30">
        <v>9786559774937</v>
      </c>
      <c r="F243" s="29" t="s">
        <v>739</v>
      </c>
      <c r="G243" s="31">
        <v>2023</v>
      </c>
      <c r="H243" s="33">
        <v>2</v>
      </c>
      <c r="I243" s="21">
        <v>319</v>
      </c>
      <c r="J243" s="21">
        <f t="shared" si="9"/>
        <v>638</v>
      </c>
      <c r="K243" s="15">
        <v>37</v>
      </c>
      <c r="L243" s="25">
        <f t="shared" si="10"/>
        <v>200.97</v>
      </c>
      <c r="M243" s="27">
        <f t="shared" si="11"/>
        <v>401.94</v>
      </c>
      <c r="N243" s="6"/>
      <c r="O243" s="6" t="s">
        <v>893</v>
      </c>
    </row>
    <row r="244" spans="1:15" ht="30" customHeight="1">
      <c r="A244" s="6">
        <v>237</v>
      </c>
      <c r="B244" s="33" t="s">
        <v>421</v>
      </c>
      <c r="C244" s="31" t="s">
        <v>422</v>
      </c>
      <c r="D244" s="31" t="s">
        <v>423</v>
      </c>
      <c r="E244" s="30">
        <v>9786588491157</v>
      </c>
      <c r="F244" s="29" t="s">
        <v>587</v>
      </c>
      <c r="G244" s="31">
        <v>2021</v>
      </c>
      <c r="H244" s="33">
        <v>1</v>
      </c>
      <c r="I244" s="21">
        <v>107.1</v>
      </c>
      <c r="J244" s="21">
        <f t="shared" si="9"/>
        <v>107.1</v>
      </c>
      <c r="K244" s="15">
        <v>37</v>
      </c>
      <c r="L244" s="25">
        <f t="shared" si="10"/>
        <v>67.47</v>
      </c>
      <c r="M244" s="27">
        <f t="shared" si="11"/>
        <v>67.47</v>
      </c>
      <c r="N244" s="6"/>
      <c r="O244" s="6" t="s">
        <v>894</v>
      </c>
    </row>
    <row r="245" spans="1:15" ht="30" customHeight="1">
      <c r="A245" s="6">
        <v>238</v>
      </c>
      <c r="B245" s="33" t="s">
        <v>424</v>
      </c>
      <c r="C245" s="31" t="s">
        <v>425</v>
      </c>
      <c r="D245" s="31" t="s">
        <v>78</v>
      </c>
      <c r="E245" s="30">
        <v>9788593741296</v>
      </c>
      <c r="F245" s="29" t="s">
        <v>587</v>
      </c>
      <c r="G245" s="31">
        <v>2019</v>
      </c>
      <c r="H245" s="33">
        <v>1</v>
      </c>
      <c r="I245" s="21">
        <v>215</v>
      </c>
      <c r="J245" s="21">
        <f t="shared" si="9"/>
        <v>215</v>
      </c>
      <c r="K245" s="15">
        <v>37</v>
      </c>
      <c r="L245" s="25">
        <f t="shared" si="10"/>
        <v>135.44999999999999</v>
      </c>
      <c r="M245" s="27">
        <f t="shared" si="11"/>
        <v>135.44999999999999</v>
      </c>
      <c r="N245" s="6"/>
      <c r="O245" s="6" t="s">
        <v>895</v>
      </c>
    </row>
    <row r="246" spans="1:15" ht="30" customHeight="1">
      <c r="A246" s="6">
        <v>239</v>
      </c>
      <c r="B246" s="33" t="s">
        <v>426</v>
      </c>
      <c r="C246" s="31" t="s">
        <v>896</v>
      </c>
      <c r="D246" s="31" t="s">
        <v>30</v>
      </c>
      <c r="E246" s="30">
        <v>9786559910953</v>
      </c>
      <c r="F246" s="29" t="s">
        <v>602</v>
      </c>
      <c r="G246" s="31">
        <v>2022</v>
      </c>
      <c r="H246" s="33">
        <v>1</v>
      </c>
      <c r="I246" s="21">
        <v>242</v>
      </c>
      <c r="J246" s="21">
        <f t="shared" si="9"/>
        <v>242</v>
      </c>
      <c r="K246" s="15">
        <v>37</v>
      </c>
      <c r="L246" s="25">
        <f t="shared" si="10"/>
        <v>152.46</v>
      </c>
      <c r="M246" s="27">
        <f t="shared" si="11"/>
        <v>152.46</v>
      </c>
      <c r="N246" s="6"/>
      <c r="O246" s="6" t="s">
        <v>897</v>
      </c>
    </row>
    <row r="247" spans="1:15" ht="30" customHeight="1">
      <c r="A247" s="6">
        <v>240</v>
      </c>
      <c r="B247" s="33" t="s">
        <v>427</v>
      </c>
      <c r="C247" s="31" t="s">
        <v>898</v>
      </c>
      <c r="D247" s="31" t="s">
        <v>63</v>
      </c>
      <c r="E247" s="30">
        <v>9786553625556</v>
      </c>
      <c r="F247" s="29" t="s">
        <v>899</v>
      </c>
      <c r="G247" s="31">
        <v>2023</v>
      </c>
      <c r="H247" s="33">
        <v>2</v>
      </c>
      <c r="I247" s="21">
        <v>474</v>
      </c>
      <c r="J247" s="21">
        <f t="shared" si="9"/>
        <v>948</v>
      </c>
      <c r="K247" s="15">
        <v>37</v>
      </c>
      <c r="L247" s="25">
        <f t="shared" si="10"/>
        <v>298.62</v>
      </c>
      <c r="M247" s="27">
        <f t="shared" si="11"/>
        <v>597.24</v>
      </c>
      <c r="N247" s="6"/>
      <c r="O247" s="6" t="s">
        <v>900</v>
      </c>
    </row>
    <row r="248" spans="1:15" ht="30" customHeight="1">
      <c r="A248" s="6">
        <v>241</v>
      </c>
      <c r="B248" s="33" t="s">
        <v>428</v>
      </c>
      <c r="C248" s="31" t="s">
        <v>898</v>
      </c>
      <c r="D248" s="31" t="s">
        <v>63</v>
      </c>
      <c r="E248" s="30">
        <v>9786553625693</v>
      </c>
      <c r="F248" s="29" t="s">
        <v>901</v>
      </c>
      <c r="G248" s="31">
        <v>2023</v>
      </c>
      <c r="H248" s="33">
        <v>2</v>
      </c>
      <c r="I248" s="21">
        <v>580</v>
      </c>
      <c r="J248" s="21">
        <f t="shared" si="9"/>
        <v>1160</v>
      </c>
      <c r="K248" s="15">
        <v>37</v>
      </c>
      <c r="L248" s="25">
        <f t="shared" si="10"/>
        <v>365.4</v>
      </c>
      <c r="M248" s="27">
        <f t="shared" si="11"/>
        <v>730.8</v>
      </c>
      <c r="N248" s="6"/>
      <c r="O248" s="6" t="s">
        <v>902</v>
      </c>
    </row>
    <row r="249" spans="1:15" ht="30" customHeight="1">
      <c r="A249" s="6">
        <v>242</v>
      </c>
      <c r="B249" s="33" t="s">
        <v>386</v>
      </c>
      <c r="C249" s="31" t="s">
        <v>903</v>
      </c>
      <c r="D249" s="31" t="s">
        <v>30</v>
      </c>
      <c r="E249" s="30">
        <v>9786526004487</v>
      </c>
      <c r="F249" s="29" t="s">
        <v>630</v>
      </c>
      <c r="G249" s="31">
        <v>2023</v>
      </c>
      <c r="H249" s="33">
        <v>1</v>
      </c>
      <c r="I249" s="21">
        <v>550</v>
      </c>
      <c r="J249" s="21">
        <f t="shared" si="9"/>
        <v>550</v>
      </c>
      <c r="K249" s="15">
        <v>37</v>
      </c>
      <c r="L249" s="25">
        <f t="shared" si="10"/>
        <v>346.5</v>
      </c>
      <c r="M249" s="27">
        <f t="shared" si="11"/>
        <v>346.5</v>
      </c>
      <c r="N249" s="6"/>
      <c r="O249" s="6" t="s">
        <v>904</v>
      </c>
    </row>
    <row r="250" spans="1:15" ht="30" customHeight="1">
      <c r="A250" s="6">
        <v>243</v>
      </c>
      <c r="B250" s="33" t="s">
        <v>429</v>
      </c>
      <c r="C250" s="31" t="s">
        <v>903</v>
      </c>
      <c r="D250" s="31" t="s">
        <v>30</v>
      </c>
      <c r="E250" s="30">
        <v>9786556148281</v>
      </c>
      <c r="F250" s="29" t="s">
        <v>628</v>
      </c>
      <c r="G250" s="31">
        <v>2022</v>
      </c>
      <c r="H250" s="33">
        <v>2</v>
      </c>
      <c r="I250" s="21">
        <v>407</v>
      </c>
      <c r="J250" s="21">
        <f t="shared" si="9"/>
        <v>814</v>
      </c>
      <c r="K250" s="15">
        <v>37</v>
      </c>
      <c r="L250" s="25">
        <f t="shared" si="10"/>
        <v>256.41000000000003</v>
      </c>
      <c r="M250" s="27">
        <f t="shared" si="11"/>
        <v>512.82000000000005</v>
      </c>
      <c r="N250" s="6"/>
      <c r="O250" s="6" t="s">
        <v>905</v>
      </c>
    </row>
    <row r="251" spans="1:15" ht="30" customHeight="1">
      <c r="A251" s="6">
        <v>244</v>
      </c>
      <c r="B251" s="33" t="s">
        <v>430</v>
      </c>
      <c r="C251" s="31" t="s">
        <v>906</v>
      </c>
      <c r="D251" s="31" t="s">
        <v>257</v>
      </c>
      <c r="E251" s="30">
        <v>9786555150735</v>
      </c>
      <c r="F251" s="29" t="s">
        <v>587</v>
      </c>
      <c r="G251" s="31">
        <v>2020</v>
      </c>
      <c r="H251" s="33">
        <v>1</v>
      </c>
      <c r="I251" s="21">
        <v>159</v>
      </c>
      <c r="J251" s="21">
        <f t="shared" si="9"/>
        <v>159</v>
      </c>
      <c r="K251" s="15">
        <v>37</v>
      </c>
      <c r="L251" s="25">
        <f t="shared" si="10"/>
        <v>100.17</v>
      </c>
      <c r="M251" s="27">
        <f t="shared" si="11"/>
        <v>100.17</v>
      </c>
      <c r="N251" s="6"/>
      <c r="O251" s="6" t="s">
        <v>907</v>
      </c>
    </row>
    <row r="252" spans="1:15" ht="30" customHeight="1">
      <c r="A252" s="6">
        <v>245</v>
      </c>
      <c r="B252" s="33" t="s">
        <v>431</v>
      </c>
      <c r="C252" s="31" t="s">
        <v>432</v>
      </c>
      <c r="D252" s="31" t="s">
        <v>433</v>
      </c>
      <c r="E252" s="30">
        <v>9786555500462</v>
      </c>
      <c r="F252" s="29" t="s">
        <v>587</v>
      </c>
      <c r="G252" s="31">
        <v>2020</v>
      </c>
      <c r="H252" s="33">
        <v>1</v>
      </c>
      <c r="I252" s="21"/>
      <c r="J252" s="21"/>
      <c r="K252" s="15"/>
      <c r="L252" s="25"/>
      <c r="M252" s="27"/>
      <c r="N252" s="6" t="s">
        <v>631</v>
      </c>
      <c r="O252" s="6" t="s">
        <v>908</v>
      </c>
    </row>
    <row r="253" spans="1:15" ht="30" customHeight="1">
      <c r="A253" s="6">
        <v>246</v>
      </c>
      <c r="B253" s="33" t="s">
        <v>909</v>
      </c>
      <c r="C253" s="31" t="s">
        <v>910</v>
      </c>
      <c r="D253" s="31" t="s">
        <v>40</v>
      </c>
      <c r="E253" s="30">
        <v>9788544241233</v>
      </c>
      <c r="F253" s="29" t="s">
        <v>628</v>
      </c>
      <c r="G253" s="31">
        <v>2023</v>
      </c>
      <c r="H253" s="33">
        <v>2</v>
      </c>
      <c r="I253" s="21"/>
      <c r="J253" s="21"/>
      <c r="K253" s="15"/>
      <c r="L253" s="25"/>
      <c r="M253" s="27"/>
      <c r="N253" s="6" t="s">
        <v>631</v>
      </c>
      <c r="O253" s="6" t="s">
        <v>911</v>
      </c>
    </row>
    <row r="254" spans="1:15" ht="30" customHeight="1">
      <c r="A254" s="6">
        <v>247</v>
      </c>
      <c r="B254" s="33" t="s">
        <v>434</v>
      </c>
      <c r="C254" s="31" t="s">
        <v>910</v>
      </c>
      <c r="D254" s="31" t="s">
        <v>40</v>
      </c>
      <c r="E254" s="30">
        <v>9788544244104</v>
      </c>
      <c r="F254" s="29" t="s">
        <v>648</v>
      </c>
      <c r="G254" s="31">
        <v>2023</v>
      </c>
      <c r="H254" s="33">
        <v>1</v>
      </c>
      <c r="I254" s="21">
        <v>139.9</v>
      </c>
      <c r="J254" s="21">
        <f t="shared" si="9"/>
        <v>139.9</v>
      </c>
      <c r="K254" s="15">
        <v>37</v>
      </c>
      <c r="L254" s="25">
        <f t="shared" si="10"/>
        <v>88.14</v>
      </c>
      <c r="M254" s="27">
        <f t="shared" si="11"/>
        <v>88.14</v>
      </c>
      <c r="N254" s="6"/>
      <c r="O254" s="6" t="s">
        <v>912</v>
      </c>
    </row>
    <row r="255" spans="1:15" ht="30" customHeight="1">
      <c r="A255" s="6">
        <v>248</v>
      </c>
      <c r="B255" s="33" t="s">
        <v>435</v>
      </c>
      <c r="C255" s="31" t="s">
        <v>910</v>
      </c>
      <c r="D255" s="31" t="s">
        <v>40</v>
      </c>
      <c r="E255" s="30">
        <v>9788544241264</v>
      </c>
      <c r="F255" s="29" t="s">
        <v>696</v>
      </c>
      <c r="G255" s="31">
        <v>2023</v>
      </c>
      <c r="H255" s="33">
        <v>2</v>
      </c>
      <c r="I255" s="21">
        <v>249.9</v>
      </c>
      <c r="J255" s="21">
        <f t="shared" si="9"/>
        <v>499.8</v>
      </c>
      <c r="K255" s="15">
        <v>37</v>
      </c>
      <c r="L255" s="25">
        <f t="shared" si="10"/>
        <v>157.44</v>
      </c>
      <c r="M255" s="27">
        <f t="shared" si="11"/>
        <v>314.88</v>
      </c>
      <c r="N255" s="6" t="s">
        <v>913</v>
      </c>
      <c r="O255" s="6" t="s">
        <v>914</v>
      </c>
    </row>
    <row r="256" spans="1:15" ht="30" customHeight="1">
      <c r="A256" s="6">
        <v>249</v>
      </c>
      <c r="B256" s="33" t="s">
        <v>915</v>
      </c>
      <c r="C256" s="31" t="s">
        <v>436</v>
      </c>
      <c r="D256" s="31" t="s">
        <v>257</v>
      </c>
      <c r="E256" s="30">
        <v>9786555158052</v>
      </c>
      <c r="F256" s="29" t="s">
        <v>684</v>
      </c>
      <c r="G256" s="31">
        <v>2023</v>
      </c>
      <c r="H256" s="33">
        <v>2</v>
      </c>
      <c r="I256" s="21">
        <v>174</v>
      </c>
      <c r="J256" s="21">
        <f t="shared" si="9"/>
        <v>348</v>
      </c>
      <c r="K256" s="15">
        <v>37</v>
      </c>
      <c r="L256" s="25">
        <f t="shared" si="10"/>
        <v>109.62</v>
      </c>
      <c r="M256" s="27">
        <f t="shared" si="11"/>
        <v>219.24</v>
      </c>
      <c r="N256" s="6" t="s">
        <v>916</v>
      </c>
      <c r="O256" s="6" t="s">
        <v>917</v>
      </c>
    </row>
    <row r="257" spans="1:15" ht="30" customHeight="1">
      <c r="A257" s="6">
        <v>250</v>
      </c>
      <c r="B257" s="33" t="s">
        <v>310</v>
      </c>
      <c r="C257" s="31" t="s">
        <v>918</v>
      </c>
      <c r="D257" s="31" t="s">
        <v>43</v>
      </c>
      <c r="E257" s="30">
        <v>9786559646814</v>
      </c>
      <c r="F257" s="29" t="s">
        <v>622</v>
      </c>
      <c r="G257" s="31">
        <v>2023</v>
      </c>
      <c r="H257" s="33">
        <v>2</v>
      </c>
      <c r="I257" s="21">
        <v>479</v>
      </c>
      <c r="J257" s="21">
        <f t="shared" si="9"/>
        <v>958</v>
      </c>
      <c r="K257" s="15">
        <v>37</v>
      </c>
      <c r="L257" s="25">
        <f t="shared" si="10"/>
        <v>301.77</v>
      </c>
      <c r="M257" s="27">
        <f t="shared" si="11"/>
        <v>603.54</v>
      </c>
      <c r="N257" s="6"/>
      <c r="O257" s="6" t="s">
        <v>919</v>
      </c>
    </row>
    <row r="258" spans="1:15" ht="30" customHeight="1">
      <c r="A258" s="6">
        <v>251</v>
      </c>
      <c r="B258" s="33" t="s">
        <v>313</v>
      </c>
      <c r="C258" s="31" t="s">
        <v>918</v>
      </c>
      <c r="D258" s="31" t="s">
        <v>43</v>
      </c>
      <c r="E258" s="30">
        <v>9786559646845</v>
      </c>
      <c r="F258" s="29" t="s">
        <v>648</v>
      </c>
      <c r="G258" s="31">
        <v>2023</v>
      </c>
      <c r="H258" s="33">
        <v>1</v>
      </c>
      <c r="I258" s="21">
        <v>299</v>
      </c>
      <c r="J258" s="21">
        <f t="shared" si="9"/>
        <v>299</v>
      </c>
      <c r="K258" s="15">
        <v>37</v>
      </c>
      <c r="L258" s="25">
        <f t="shared" si="10"/>
        <v>188.37</v>
      </c>
      <c r="M258" s="27">
        <f t="shared" si="11"/>
        <v>188.37</v>
      </c>
      <c r="N258" s="6"/>
      <c r="O258" s="6" t="s">
        <v>920</v>
      </c>
    </row>
    <row r="259" spans="1:15" ht="30" customHeight="1">
      <c r="A259" s="6">
        <v>252</v>
      </c>
      <c r="B259" s="33" t="s">
        <v>314</v>
      </c>
      <c r="C259" s="31" t="s">
        <v>918</v>
      </c>
      <c r="D259" s="31" t="s">
        <v>43</v>
      </c>
      <c r="E259" s="30">
        <v>9786559647200</v>
      </c>
      <c r="F259" s="29" t="s">
        <v>648</v>
      </c>
      <c r="G259" s="31">
        <v>2023</v>
      </c>
      <c r="H259" s="33">
        <v>1</v>
      </c>
      <c r="I259" s="21">
        <v>259</v>
      </c>
      <c r="J259" s="21">
        <f t="shared" si="9"/>
        <v>259</v>
      </c>
      <c r="K259" s="15">
        <v>37</v>
      </c>
      <c r="L259" s="25">
        <f t="shared" si="10"/>
        <v>163.16999999999999</v>
      </c>
      <c r="M259" s="27">
        <f t="shared" si="11"/>
        <v>163.16999999999999</v>
      </c>
      <c r="N259" s="6"/>
      <c r="O259" s="6" t="s">
        <v>921</v>
      </c>
    </row>
    <row r="260" spans="1:15" ht="30" customHeight="1">
      <c r="A260" s="6">
        <v>253</v>
      </c>
      <c r="B260" s="33" t="s">
        <v>315</v>
      </c>
      <c r="C260" s="31" t="s">
        <v>918</v>
      </c>
      <c r="D260" s="31" t="s">
        <v>43</v>
      </c>
      <c r="E260" s="30">
        <v>9786559647224</v>
      </c>
      <c r="F260" s="29" t="s">
        <v>648</v>
      </c>
      <c r="G260" s="31">
        <v>2023</v>
      </c>
      <c r="H260" s="33">
        <v>1</v>
      </c>
      <c r="I260" s="21">
        <v>284</v>
      </c>
      <c r="J260" s="21">
        <f t="shared" si="9"/>
        <v>284</v>
      </c>
      <c r="K260" s="15">
        <v>37</v>
      </c>
      <c r="L260" s="25">
        <f t="shared" si="10"/>
        <v>178.92</v>
      </c>
      <c r="M260" s="27">
        <f t="shared" si="11"/>
        <v>178.92</v>
      </c>
      <c r="N260" s="6"/>
      <c r="O260" s="6" t="s">
        <v>922</v>
      </c>
    </row>
    <row r="261" spans="1:15" ht="30" customHeight="1">
      <c r="A261" s="6">
        <v>254</v>
      </c>
      <c r="B261" s="33" t="s">
        <v>437</v>
      </c>
      <c r="C261" s="31" t="s">
        <v>918</v>
      </c>
      <c r="D261" s="31" t="s">
        <v>43</v>
      </c>
      <c r="E261" s="30">
        <v>9786559646869</v>
      </c>
      <c r="F261" s="29" t="s">
        <v>923</v>
      </c>
      <c r="G261" s="31">
        <v>2023</v>
      </c>
      <c r="H261" s="33">
        <v>2</v>
      </c>
      <c r="I261" s="21">
        <v>469</v>
      </c>
      <c r="J261" s="21">
        <f t="shared" si="9"/>
        <v>938</v>
      </c>
      <c r="K261" s="15">
        <v>37</v>
      </c>
      <c r="L261" s="25">
        <f t="shared" si="10"/>
        <v>295.47000000000003</v>
      </c>
      <c r="M261" s="27">
        <f t="shared" si="11"/>
        <v>590.94000000000005</v>
      </c>
      <c r="N261" s="6"/>
      <c r="O261" s="6" t="s">
        <v>924</v>
      </c>
    </row>
    <row r="262" spans="1:15" ht="30" customHeight="1">
      <c r="A262" s="6">
        <v>255</v>
      </c>
      <c r="B262" s="33" t="s">
        <v>375</v>
      </c>
      <c r="C262" s="31" t="s">
        <v>918</v>
      </c>
      <c r="D262" s="31" t="s">
        <v>43</v>
      </c>
      <c r="E262" s="30">
        <v>9786559646753</v>
      </c>
      <c r="F262" s="29" t="s">
        <v>624</v>
      </c>
      <c r="G262" s="31">
        <v>2023</v>
      </c>
      <c r="H262" s="33">
        <v>2</v>
      </c>
      <c r="I262" s="21">
        <v>159</v>
      </c>
      <c r="J262" s="21">
        <f t="shared" si="9"/>
        <v>318</v>
      </c>
      <c r="K262" s="15">
        <v>37</v>
      </c>
      <c r="L262" s="25">
        <f t="shared" si="10"/>
        <v>100.17</v>
      </c>
      <c r="M262" s="27">
        <f t="shared" si="11"/>
        <v>200.34</v>
      </c>
      <c r="N262" s="6"/>
      <c r="O262" s="6" t="s">
        <v>925</v>
      </c>
    </row>
    <row r="263" spans="1:15" ht="30" customHeight="1">
      <c r="A263" s="6">
        <v>256</v>
      </c>
      <c r="B263" s="33" t="s">
        <v>438</v>
      </c>
      <c r="C263" s="31" t="s">
        <v>439</v>
      </c>
      <c r="D263" s="31" t="s">
        <v>30</v>
      </c>
      <c r="E263" s="30">
        <v>9786526009710</v>
      </c>
      <c r="F263" s="29" t="s">
        <v>591</v>
      </c>
      <c r="G263" s="31">
        <v>2022</v>
      </c>
      <c r="H263" s="33">
        <v>1</v>
      </c>
      <c r="I263" s="21">
        <v>165</v>
      </c>
      <c r="J263" s="21">
        <f t="shared" si="9"/>
        <v>165</v>
      </c>
      <c r="K263" s="15">
        <v>37</v>
      </c>
      <c r="L263" s="25">
        <f t="shared" si="10"/>
        <v>103.95</v>
      </c>
      <c r="M263" s="27">
        <f t="shared" si="11"/>
        <v>103.95</v>
      </c>
      <c r="N263" s="6"/>
      <c r="O263" s="6" t="s">
        <v>926</v>
      </c>
    </row>
    <row r="264" spans="1:15" ht="30" customHeight="1">
      <c r="A264" s="6">
        <v>257</v>
      </c>
      <c r="B264" s="33" t="s">
        <v>440</v>
      </c>
      <c r="C264" s="31" t="s">
        <v>441</v>
      </c>
      <c r="D264" s="31" t="s">
        <v>63</v>
      </c>
      <c r="E264" s="30">
        <v>9788553613564</v>
      </c>
      <c r="F264" s="29" t="s">
        <v>602</v>
      </c>
      <c r="G264" s="31">
        <v>2020</v>
      </c>
      <c r="H264" s="33">
        <v>1</v>
      </c>
      <c r="I264" s="21">
        <v>288</v>
      </c>
      <c r="J264" s="21">
        <f t="shared" si="9"/>
        <v>288</v>
      </c>
      <c r="K264" s="15">
        <v>37</v>
      </c>
      <c r="L264" s="25">
        <f t="shared" si="10"/>
        <v>181.44</v>
      </c>
      <c r="M264" s="27">
        <f t="shared" si="11"/>
        <v>181.44</v>
      </c>
      <c r="N264" s="6"/>
      <c r="O264" s="6" t="s">
        <v>927</v>
      </c>
    </row>
    <row r="265" spans="1:15" ht="30" customHeight="1">
      <c r="A265" s="6">
        <v>258</v>
      </c>
      <c r="B265" s="33" t="s">
        <v>928</v>
      </c>
      <c r="C265" s="31" t="s">
        <v>929</v>
      </c>
      <c r="D265" s="31" t="s">
        <v>40</v>
      </c>
      <c r="E265" s="30">
        <v>9788544238103</v>
      </c>
      <c r="F265" s="29" t="s">
        <v>684</v>
      </c>
      <c r="G265" s="31">
        <v>2022</v>
      </c>
      <c r="H265" s="33">
        <v>1</v>
      </c>
      <c r="I265" s="21"/>
      <c r="J265" s="21"/>
      <c r="K265" s="15"/>
      <c r="L265" s="25"/>
      <c r="M265" s="27"/>
      <c r="N265" s="6" t="s">
        <v>631</v>
      </c>
      <c r="O265" s="6" t="s">
        <v>930</v>
      </c>
    </row>
    <row r="266" spans="1:15" ht="30" customHeight="1">
      <c r="A266" s="6">
        <v>259</v>
      </c>
      <c r="B266" s="33" t="s">
        <v>442</v>
      </c>
      <c r="C266" s="31" t="s">
        <v>931</v>
      </c>
      <c r="D266" s="31" t="s">
        <v>40</v>
      </c>
      <c r="E266" s="30">
        <v>9788544239766</v>
      </c>
      <c r="F266" s="29" t="s">
        <v>591</v>
      </c>
      <c r="G266" s="31">
        <v>2023</v>
      </c>
      <c r="H266" s="33">
        <v>1</v>
      </c>
      <c r="I266" s="21">
        <v>89.9</v>
      </c>
      <c r="J266" s="21">
        <f t="shared" si="9"/>
        <v>89.9</v>
      </c>
      <c r="K266" s="15">
        <v>37</v>
      </c>
      <c r="L266" s="25">
        <f t="shared" si="10"/>
        <v>56.64</v>
      </c>
      <c r="M266" s="27">
        <f t="shared" si="11"/>
        <v>56.64</v>
      </c>
      <c r="N266" s="6"/>
      <c r="O266" s="6" t="s">
        <v>932</v>
      </c>
    </row>
    <row r="267" spans="1:15" ht="30" customHeight="1">
      <c r="A267" s="6">
        <v>260</v>
      </c>
      <c r="B267" s="33" t="s">
        <v>933</v>
      </c>
      <c r="C267" s="31" t="s">
        <v>443</v>
      </c>
      <c r="D267" s="31" t="s">
        <v>191</v>
      </c>
      <c r="E267" s="30">
        <v>9788551901359</v>
      </c>
      <c r="F267" s="29" t="s">
        <v>587</v>
      </c>
      <c r="G267" s="31">
        <v>2017</v>
      </c>
      <c r="H267" s="33">
        <v>1</v>
      </c>
      <c r="I267" s="21"/>
      <c r="J267" s="21"/>
      <c r="K267" s="15"/>
      <c r="L267" s="25"/>
      <c r="M267" s="27"/>
      <c r="N267" s="6" t="s">
        <v>732</v>
      </c>
      <c r="O267" s="6" t="s">
        <v>934</v>
      </c>
    </row>
    <row r="268" spans="1:15" ht="30" customHeight="1">
      <c r="A268" s="6">
        <v>261</v>
      </c>
      <c r="B268" s="33" t="s">
        <v>935</v>
      </c>
      <c r="C268" s="31" t="s">
        <v>936</v>
      </c>
      <c r="D268" s="31" t="s">
        <v>937</v>
      </c>
      <c r="E268" s="30" t="s">
        <v>938</v>
      </c>
      <c r="F268" s="29" t="s">
        <v>939</v>
      </c>
      <c r="G268" s="31" t="s">
        <v>940</v>
      </c>
      <c r="H268" s="33">
        <v>2</v>
      </c>
      <c r="I268" s="21">
        <v>215</v>
      </c>
      <c r="J268" s="21">
        <f t="shared" si="9"/>
        <v>430</v>
      </c>
      <c r="K268" s="15">
        <v>37</v>
      </c>
      <c r="L268" s="25">
        <f t="shared" si="10"/>
        <v>135.44999999999999</v>
      </c>
      <c r="M268" s="27">
        <f t="shared" si="11"/>
        <v>270.89999999999998</v>
      </c>
      <c r="N268" s="6"/>
      <c r="O268" s="6" t="s">
        <v>941</v>
      </c>
    </row>
    <row r="269" spans="1:15" ht="30" customHeight="1">
      <c r="A269" s="6">
        <v>262</v>
      </c>
      <c r="B269" s="33" t="s">
        <v>444</v>
      </c>
      <c r="C269" s="31" t="s">
        <v>445</v>
      </c>
      <c r="D269" s="31" t="s">
        <v>30</v>
      </c>
      <c r="E269" s="30">
        <v>9786526009383</v>
      </c>
      <c r="F269" s="29" t="s">
        <v>624</v>
      </c>
      <c r="G269" s="31">
        <v>2022</v>
      </c>
      <c r="H269" s="33">
        <v>1</v>
      </c>
      <c r="I269" s="21">
        <v>286</v>
      </c>
      <c r="J269" s="21">
        <f t="shared" si="9"/>
        <v>286</v>
      </c>
      <c r="K269" s="15">
        <v>37</v>
      </c>
      <c r="L269" s="25">
        <f t="shared" si="10"/>
        <v>180.18</v>
      </c>
      <c r="M269" s="27">
        <f t="shared" si="11"/>
        <v>180.18</v>
      </c>
      <c r="N269" s="6"/>
      <c r="O269" s="6" t="s">
        <v>942</v>
      </c>
    </row>
    <row r="270" spans="1:15" ht="30" customHeight="1">
      <c r="A270" s="6">
        <v>263</v>
      </c>
      <c r="B270" s="33" t="s">
        <v>446</v>
      </c>
      <c r="C270" s="31" t="s">
        <v>943</v>
      </c>
      <c r="D270" s="31" t="s">
        <v>944</v>
      </c>
      <c r="E270" s="30">
        <v>9788544242933</v>
      </c>
      <c r="F270" s="29" t="s">
        <v>787</v>
      </c>
      <c r="G270" s="31">
        <v>2023</v>
      </c>
      <c r="H270" s="33">
        <v>2</v>
      </c>
      <c r="I270" s="21">
        <v>219.9</v>
      </c>
      <c r="J270" s="21">
        <f t="shared" si="9"/>
        <v>439.8</v>
      </c>
      <c r="K270" s="15">
        <v>37</v>
      </c>
      <c r="L270" s="25">
        <f t="shared" si="10"/>
        <v>138.54</v>
      </c>
      <c r="M270" s="27">
        <f t="shared" si="11"/>
        <v>277.08</v>
      </c>
      <c r="N270" s="6"/>
      <c r="O270" s="6" t="s">
        <v>945</v>
      </c>
    </row>
    <row r="271" spans="1:15" ht="30" customHeight="1">
      <c r="A271" s="6">
        <v>264</v>
      </c>
      <c r="B271" s="33" t="s">
        <v>447</v>
      </c>
      <c r="C271" s="31" t="s">
        <v>946</v>
      </c>
      <c r="D271" s="31" t="s">
        <v>63</v>
      </c>
      <c r="E271" s="30">
        <v>9786553625273</v>
      </c>
      <c r="F271" s="29" t="s">
        <v>616</v>
      </c>
      <c r="G271" s="31">
        <v>2023</v>
      </c>
      <c r="H271" s="33">
        <v>2</v>
      </c>
      <c r="I271" s="21">
        <v>230</v>
      </c>
      <c r="J271" s="21">
        <f t="shared" si="9"/>
        <v>460</v>
      </c>
      <c r="K271" s="15">
        <v>37</v>
      </c>
      <c r="L271" s="25">
        <f t="shared" si="10"/>
        <v>144.9</v>
      </c>
      <c r="M271" s="27">
        <f t="shared" si="11"/>
        <v>289.8</v>
      </c>
      <c r="N271" s="6"/>
      <c r="O271" s="6" t="s">
        <v>947</v>
      </c>
    </row>
    <row r="272" spans="1:15" ht="30" customHeight="1">
      <c r="A272" s="6">
        <v>265</v>
      </c>
      <c r="B272" s="33" t="s">
        <v>449</v>
      </c>
      <c r="C272" s="31" t="s">
        <v>448</v>
      </c>
      <c r="D272" s="31" t="s">
        <v>63</v>
      </c>
      <c r="E272" s="30">
        <v>9786553626720</v>
      </c>
      <c r="F272" s="29" t="s">
        <v>605</v>
      </c>
      <c r="G272" s="31">
        <v>2023</v>
      </c>
      <c r="H272" s="33">
        <v>2</v>
      </c>
      <c r="I272" s="21">
        <v>230</v>
      </c>
      <c r="J272" s="21">
        <f t="shared" si="9"/>
        <v>460</v>
      </c>
      <c r="K272" s="15">
        <v>37</v>
      </c>
      <c r="L272" s="25">
        <f t="shared" si="10"/>
        <v>144.9</v>
      </c>
      <c r="M272" s="27">
        <f t="shared" si="11"/>
        <v>289.8</v>
      </c>
      <c r="N272" s="6"/>
      <c r="O272" s="6" t="s">
        <v>948</v>
      </c>
    </row>
    <row r="273" spans="1:15" ht="30" customHeight="1">
      <c r="A273" s="6">
        <v>266</v>
      </c>
      <c r="B273" s="33" t="s">
        <v>450</v>
      </c>
      <c r="C273" s="31" t="s">
        <v>448</v>
      </c>
      <c r="D273" s="31" t="s">
        <v>63</v>
      </c>
      <c r="E273" s="30">
        <v>9786553626676</v>
      </c>
      <c r="F273" s="29" t="s">
        <v>630</v>
      </c>
      <c r="G273" s="31">
        <v>2023</v>
      </c>
      <c r="H273" s="33">
        <v>2</v>
      </c>
      <c r="I273" s="21">
        <v>230</v>
      </c>
      <c r="J273" s="21">
        <f t="shared" si="9"/>
        <v>460</v>
      </c>
      <c r="K273" s="15">
        <v>37</v>
      </c>
      <c r="L273" s="25">
        <f t="shared" si="10"/>
        <v>144.9</v>
      </c>
      <c r="M273" s="27">
        <f t="shared" si="11"/>
        <v>289.8</v>
      </c>
      <c r="N273" s="6"/>
      <c r="O273" s="6" t="s">
        <v>949</v>
      </c>
    </row>
    <row r="274" spans="1:15" ht="30" customHeight="1">
      <c r="A274" s="6">
        <v>267</v>
      </c>
      <c r="B274" s="33" t="s">
        <v>451</v>
      </c>
      <c r="C274" s="31" t="s">
        <v>448</v>
      </c>
      <c r="D274" s="31" t="s">
        <v>63</v>
      </c>
      <c r="E274" s="30">
        <v>9786553626652</v>
      </c>
      <c r="F274" s="29" t="s">
        <v>624</v>
      </c>
      <c r="G274" s="31">
        <v>2023</v>
      </c>
      <c r="H274" s="33">
        <v>2</v>
      </c>
      <c r="I274" s="21">
        <v>230</v>
      </c>
      <c r="J274" s="21">
        <f t="shared" si="9"/>
        <v>460</v>
      </c>
      <c r="K274" s="15">
        <v>37</v>
      </c>
      <c r="L274" s="25">
        <f t="shared" si="10"/>
        <v>144.9</v>
      </c>
      <c r="M274" s="27">
        <f t="shared" si="11"/>
        <v>289.8</v>
      </c>
      <c r="N274" s="6"/>
      <c r="O274" s="6" t="s">
        <v>950</v>
      </c>
    </row>
    <row r="275" spans="1:15" ht="30" customHeight="1">
      <c r="A275" s="6">
        <v>268</v>
      </c>
      <c r="B275" s="33" t="s">
        <v>452</v>
      </c>
      <c r="C275" s="31" t="s">
        <v>448</v>
      </c>
      <c r="D275" s="31" t="s">
        <v>63</v>
      </c>
      <c r="E275" s="30">
        <v>9786553625990</v>
      </c>
      <c r="F275" s="29" t="s">
        <v>609</v>
      </c>
      <c r="G275" s="31">
        <v>2023</v>
      </c>
      <c r="H275" s="33">
        <v>2</v>
      </c>
      <c r="I275" s="21">
        <v>230</v>
      </c>
      <c r="J275" s="21">
        <f t="shared" si="9"/>
        <v>460</v>
      </c>
      <c r="K275" s="15">
        <v>37</v>
      </c>
      <c r="L275" s="25">
        <f t="shared" si="10"/>
        <v>144.9</v>
      </c>
      <c r="M275" s="27">
        <f t="shared" si="11"/>
        <v>289.8</v>
      </c>
      <c r="N275" s="6"/>
      <c r="O275" s="6" t="s">
        <v>951</v>
      </c>
    </row>
    <row r="276" spans="1:15" ht="30" customHeight="1">
      <c r="A276" s="6">
        <v>269</v>
      </c>
      <c r="B276" s="33" t="s">
        <v>453</v>
      </c>
      <c r="C276" s="31" t="s">
        <v>448</v>
      </c>
      <c r="D276" s="31" t="s">
        <v>63</v>
      </c>
      <c r="E276" s="30">
        <v>9786553625280</v>
      </c>
      <c r="F276" s="29" t="s">
        <v>597</v>
      </c>
      <c r="G276" s="31">
        <v>2023</v>
      </c>
      <c r="H276" s="33">
        <v>2</v>
      </c>
      <c r="I276" s="21">
        <v>230</v>
      </c>
      <c r="J276" s="21">
        <f t="shared" ref="J276:J308" si="12">I276*H276</f>
        <v>460</v>
      </c>
      <c r="K276" s="15">
        <v>37</v>
      </c>
      <c r="L276" s="25">
        <f t="shared" ref="L276:L308" si="13">ROUND(I276-K276%*I276,2)</f>
        <v>144.9</v>
      </c>
      <c r="M276" s="27">
        <f t="shared" ref="M276:M308" si="14">L276*H276</f>
        <v>289.8</v>
      </c>
      <c r="N276" s="6"/>
      <c r="O276" s="6" t="s">
        <v>952</v>
      </c>
    </row>
    <row r="277" spans="1:15" ht="30" customHeight="1">
      <c r="A277" s="6">
        <v>270</v>
      </c>
      <c r="B277" s="33" t="s">
        <v>454</v>
      </c>
      <c r="C277" s="31" t="s">
        <v>448</v>
      </c>
      <c r="D277" s="31" t="s">
        <v>63</v>
      </c>
      <c r="E277" s="30">
        <v>9786553625969</v>
      </c>
      <c r="F277" s="29" t="s">
        <v>633</v>
      </c>
      <c r="G277" s="31">
        <v>2023</v>
      </c>
      <c r="H277" s="33">
        <v>2</v>
      </c>
      <c r="I277" s="21">
        <v>230</v>
      </c>
      <c r="J277" s="21">
        <f t="shared" si="12"/>
        <v>460</v>
      </c>
      <c r="K277" s="15">
        <v>37</v>
      </c>
      <c r="L277" s="25">
        <f t="shared" si="13"/>
        <v>144.9</v>
      </c>
      <c r="M277" s="27">
        <f t="shared" si="14"/>
        <v>289.8</v>
      </c>
      <c r="N277" s="6"/>
      <c r="O277" s="6" t="s">
        <v>953</v>
      </c>
    </row>
    <row r="278" spans="1:15" ht="30" customHeight="1">
      <c r="A278" s="6">
        <v>271</v>
      </c>
      <c r="B278" s="33" t="s">
        <v>455</v>
      </c>
      <c r="C278" s="31" t="s">
        <v>954</v>
      </c>
      <c r="D278" s="31" t="s">
        <v>456</v>
      </c>
      <c r="E278" s="30">
        <v>9786555891171</v>
      </c>
      <c r="F278" s="29" t="s">
        <v>684</v>
      </c>
      <c r="G278" s="31">
        <v>2020</v>
      </c>
      <c r="H278" s="33">
        <v>1</v>
      </c>
      <c r="I278" s="21"/>
      <c r="J278" s="21"/>
      <c r="K278" s="15"/>
      <c r="L278" s="25"/>
      <c r="M278" s="27"/>
      <c r="N278" s="6" t="s">
        <v>631</v>
      </c>
      <c r="O278" s="6" t="s">
        <v>955</v>
      </c>
    </row>
    <row r="279" spans="1:15" ht="30" customHeight="1">
      <c r="A279" s="6">
        <v>272</v>
      </c>
      <c r="B279" s="33" t="s">
        <v>457</v>
      </c>
      <c r="C279" s="31" t="s">
        <v>458</v>
      </c>
      <c r="D279" s="31" t="s">
        <v>63</v>
      </c>
      <c r="E279" s="30">
        <v>9786553627215</v>
      </c>
      <c r="F279" s="29" t="s">
        <v>745</v>
      </c>
      <c r="G279" s="31">
        <v>2023</v>
      </c>
      <c r="H279" s="33">
        <v>2</v>
      </c>
      <c r="I279" s="21">
        <v>207</v>
      </c>
      <c r="J279" s="21">
        <f t="shared" si="12"/>
        <v>414</v>
      </c>
      <c r="K279" s="15">
        <v>37</v>
      </c>
      <c r="L279" s="25">
        <f t="shared" si="13"/>
        <v>130.41</v>
      </c>
      <c r="M279" s="27">
        <f t="shared" si="14"/>
        <v>260.82</v>
      </c>
      <c r="N279" s="6"/>
      <c r="O279" s="6" t="s">
        <v>956</v>
      </c>
    </row>
    <row r="280" spans="1:15" ht="30" customHeight="1">
      <c r="A280" s="6">
        <v>273</v>
      </c>
      <c r="B280" s="33" t="s">
        <v>459</v>
      </c>
      <c r="C280" s="31" t="s">
        <v>957</v>
      </c>
      <c r="D280" s="31" t="s">
        <v>40</v>
      </c>
      <c r="E280" s="30">
        <v>9786556806075</v>
      </c>
      <c r="F280" s="29" t="s">
        <v>587</v>
      </c>
      <c r="G280" s="31">
        <v>2021</v>
      </c>
      <c r="H280" s="33">
        <v>1</v>
      </c>
      <c r="I280" s="21">
        <v>139.9</v>
      </c>
      <c r="J280" s="21">
        <f t="shared" si="12"/>
        <v>139.9</v>
      </c>
      <c r="K280" s="15">
        <v>37</v>
      </c>
      <c r="L280" s="25">
        <f t="shared" si="13"/>
        <v>88.14</v>
      </c>
      <c r="M280" s="27">
        <f t="shared" si="14"/>
        <v>88.14</v>
      </c>
      <c r="N280" s="6"/>
      <c r="O280" s="6" t="s">
        <v>958</v>
      </c>
    </row>
    <row r="281" spans="1:15" ht="30" customHeight="1">
      <c r="A281" s="6">
        <v>274</v>
      </c>
      <c r="B281" s="33" t="s">
        <v>460</v>
      </c>
      <c r="C281" s="31" t="s">
        <v>959</v>
      </c>
      <c r="D281" s="31" t="s">
        <v>40</v>
      </c>
      <c r="E281" s="30">
        <v>9788544234150</v>
      </c>
      <c r="F281" s="29" t="s">
        <v>684</v>
      </c>
      <c r="G281" s="31">
        <v>2021</v>
      </c>
      <c r="H281" s="33">
        <v>2</v>
      </c>
      <c r="I281" s="21">
        <v>99.9</v>
      </c>
      <c r="J281" s="21">
        <f t="shared" si="12"/>
        <v>199.8</v>
      </c>
      <c r="K281" s="15">
        <v>37</v>
      </c>
      <c r="L281" s="25">
        <f t="shared" si="13"/>
        <v>62.94</v>
      </c>
      <c r="M281" s="27">
        <f t="shared" si="14"/>
        <v>125.88</v>
      </c>
      <c r="N281" s="6"/>
      <c r="O281" s="6" t="s">
        <v>960</v>
      </c>
    </row>
    <row r="282" spans="1:15" ht="30" customHeight="1">
      <c r="A282" s="6">
        <v>275</v>
      </c>
      <c r="B282" s="33" t="s">
        <v>961</v>
      </c>
      <c r="C282" s="31" t="s">
        <v>461</v>
      </c>
      <c r="D282" s="31" t="s">
        <v>423</v>
      </c>
      <c r="E282" s="30">
        <v>9788599202944</v>
      </c>
      <c r="F282" s="29" t="s">
        <v>587</v>
      </c>
      <c r="G282" s="31">
        <v>2020</v>
      </c>
      <c r="H282" s="33">
        <v>2</v>
      </c>
      <c r="I282" s="21">
        <v>107.1</v>
      </c>
      <c r="J282" s="21">
        <f t="shared" si="12"/>
        <v>214.2</v>
      </c>
      <c r="K282" s="15">
        <v>37</v>
      </c>
      <c r="L282" s="25">
        <f t="shared" si="13"/>
        <v>67.47</v>
      </c>
      <c r="M282" s="27">
        <f t="shared" si="14"/>
        <v>134.94</v>
      </c>
      <c r="N282" s="6"/>
      <c r="O282" s="6" t="s">
        <v>962</v>
      </c>
    </row>
    <row r="283" spans="1:15" ht="30" customHeight="1">
      <c r="A283" s="6">
        <v>276</v>
      </c>
      <c r="B283" s="33" t="s">
        <v>462</v>
      </c>
      <c r="C283" s="31" t="s">
        <v>463</v>
      </c>
      <c r="D283" s="31" t="s">
        <v>464</v>
      </c>
      <c r="E283" s="30">
        <v>9788520462775</v>
      </c>
      <c r="F283" s="29" t="s">
        <v>600</v>
      </c>
      <c r="G283" s="31">
        <v>2023</v>
      </c>
      <c r="H283" s="33">
        <v>2</v>
      </c>
      <c r="I283" s="21">
        <v>398</v>
      </c>
      <c r="J283" s="21">
        <f t="shared" si="12"/>
        <v>796</v>
      </c>
      <c r="K283" s="15">
        <v>37</v>
      </c>
      <c r="L283" s="25">
        <f t="shared" si="13"/>
        <v>250.74</v>
      </c>
      <c r="M283" s="27">
        <f t="shared" si="14"/>
        <v>501.48</v>
      </c>
      <c r="N283" s="6"/>
      <c r="O283" s="6" t="s">
        <v>963</v>
      </c>
    </row>
    <row r="284" spans="1:15" ht="30" customHeight="1">
      <c r="A284" s="6">
        <v>277</v>
      </c>
      <c r="B284" s="33" t="s">
        <v>465</v>
      </c>
      <c r="C284" s="31" t="s">
        <v>964</v>
      </c>
      <c r="D284" s="31" t="s">
        <v>30</v>
      </c>
      <c r="E284" s="30">
        <v>9786559913626</v>
      </c>
      <c r="F284" s="29" t="s">
        <v>591</v>
      </c>
      <c r="G284" s="31">
        <v>2022</v>
      </c>
      <c r="H284" s="33">
        <v>1</v>
      </c>
      <c r="I284" s="21"/>
      <c r="J284" s="21"/>
      <c r="K284" s="15"/>
      <c r="L284" s="25"/>
      <c r="M284" s="27"/>
      <c r="N284" s="6" t="s">
        <v>631</v>
      </c>
      <c r="O284" s="6" t="s">
        <v>965</v>
      </c>
    </row>
    <row r="285" spans="1:15" ht="30" customHeight="1">
      <c r="A285" s="6">
        <v>278</v>
      </c>
      <c r="B285" s="33" t="s">
        <v>466</v>
      </c>
      <c r="C285" s="31" t="s">
        <v>966</v>
      </c>
      <c r="D285" s="31" t="s">
        <v>967</v>
      </c>
      <c r="E285" s="30">
        <v>9788544239988</v>
      </c>
      <c r="F285" s="29" t="s">
        <v>684</v>
      </c>
      <c r="G285" s="31">
        <v>2023</v>
      </c>
      <c r="H285" s="33">
        <v>1</v>
      </c>
      <c r="I285" s="21"/>
      <c r="J285" s="21"/>
      <c r="K285" s="15"/>
      <c r="L285" s="25"/>
      <c r="M285" s="27"/>
      <c r="N285" s="6" t="s">
        <v>631</v>
      </c>
      <c r="O285" s="6" t="s">
        <v>968</v>
      </c>
    </row>
    <row r="286" spans="1:15" ht="30" customHeight="1">
      <c r="A286" s="6">
        <v>279</v>
      </c>
      <c r="B286" s="33" t="s">
        <v>467</v>
      </c>
      <c r="C286" s="31" t="s">
        <v>468</v>
      </c>
      <c r="D286" s="31" t="s">
        <v>335</v>
      </c>
      <c r="E286" s="30">
        <v>9786559320547</v>
      </c>
      <c r="F286" s="29" t="s">
        <v>587</v>
      </c>
      <c r="G286" s="31">
        <v>2021</v>
      </c>
      <c r="H286" s="33">
        <v>1</v>
      </c>
      <c r="I286" s="21"/>
      <c r="J286" s="21"/>
      <c r="K286" s="15"/>
      <c r="L286" s="25"/>
      <c r="M286" s="27"/>
      <c r="N286" s="6" t="s">
        <v>631</v>
      </c>
      <c r="O286" s="6" t="s">
        <v>969</v>
      </c>
    </row>
    <row r="287" spans="1:15" ht="30" customHeight="1">
      <c r="A287" s="6">
        <v>280</v>
      </c>
      <c r="B287" s="33" t="s">
        <v>469</v>
      </c>
      <c r="C287" s="31" t="s">
        <v>970</v>
      </c>
      <c r="D287" s="31" t="s">
        <v>40</v>
      </c>
      <c r="E287" s="30">
        <v>9788544232514</v>
      </c>
      <c r="F287" s="29" t="s">
        <v>591</v>
      </c>
      <c r="G287" s="31">
        <v>2020</v>
      </c>
      <c r="H287" s="33">
        <v>2</v>
      </c>
      <c r="I287" s="21"/>
      <c r="J287" s="21"/>
      <c r="K287" s="15"/>
      <c r="L287" s="25"/>
      <c r="M287" s="27"/>
      <c r="N287" s="6" t="s">
        <v>631</v>
      </c>
      <c r="O287" s="6" t="s">
        <v>971</v>
      </c>
    </row>
    <row r="288" spans="1:15" ht="30" customHeight="1">
      <c r="A288" s="6">
        <v>281</v>
      </c>
      <c r="B288" s="33" t="s">
        <v>470</v>
      </c>
      <c r="C288" s="31" t="s">
        <v>471</v>
      </c>
      <c r="D288" s="31" t="s">
        <v>472</v>
      </c>
      <c r="E288" s="30">
        <v>9786586282047</v>
      </c>
      <c r="F288" s="29" t="s">
        <v>587</v>
      </c>
      <c r="G288" s="31">
        <v>2020</v>
      </c>
      <c r="H288" s="33">
        <v>1</v>
      </c>
      <c r="I288" s="21"/>
      <c r="J288" s="21"/>
      <c r="K288" s="15"/>
      <c r="L288" s="25"/>
      <c r="M288" s="27"/>
      <c r="N288" s="6" t="s">
        <v>631</v>
      </c>
      <c r="O288" s="6" t="s">
        <v>972</v>
      </c>
    </row>
    <row r="289" spans="1:15" ht="30" customHeight="1">
      <c r="A289" s="6">
        <v>282</v>
      </c>
      <c r="B289" s="33" t="s">
        <v>473</v>
      </c>
      <c r="C289" s="31" t="s">
        <v>474</v>
      </c>
      <c r="D289" s="31" t="s">
        <v>63</v>
      </c>
      <c r="E289" s="30">
        <v>9786555594782</v>
      </c>
      <c r="F289" s="29" t="s">
        <v>648</v>
      </c>
      <c r="G289" s="31">
        <v>2021</v>
      </c>
      <c r="H289" s="33">
        <v>1</v>
      </c>
      <c r="I289" s="21">
        <v>325</v>
      </c>
      <c r="J289" s="21">
        <f t="shared" si="12"/>
        <v>325</v>
      </c>
      <c r="K289" s="15">
        <v>37</v>
      </c>
      <c r="L289" s="25">
        <f t="shared" si="13"/>
        <v>204.75</v>
      </c>
      <c r="M289" s="27">
        <f t="shared" si="14"/>
        <v>204.75</v>
      </c>
      <c r="N289" s="6"/>
      <c r="O289" s="6" t="s">
        <v>973</v>
      </c>
    </row>
    <row r="290" spans="1:15" ht="30" customHeight="1">
      <c r="A290" s="6">
        <v>283</v>
      </c>
      <c r="B290" s="33" t="s">
        <v>475</v>
      </c>
      <c r="C290" s="31" t="s">
        <v>974</v>
      </c>
      <c r="D290" s="31" t="s">
        <v>456</v>
      </c>
      <c r="E290" s="30">
        <v>9786555890945</v>
      </c>
      <c r="F290" s="29" t="s">
        <v>587</v>
      </c>
      <c r="G290" s="31">
        <v>2020</v>
      </c>
      <c r="H290" s="33">
        <v>1</v>
      </c>
      <c r="I290" s="21">
        <v>279.89999999999998</v>
      </c>
      <c r="J290" s="21">
        <f t="shared" ref="J290" si="15">I290*H290</f>
        <v>279.89999999999998</v>
      </c>
      <c r="K290" s="15">
        <v>37</v>
      </c>
      <c r="L290" s="25">
        <f t="shared" ref="L290" si="16">ROUND(I290-K290%*I290,2)</f>
        <v>176.34</v>
      </c>
      <c r="M290" s="27">
        <f t="shared" ref="M290" si="17">L290*H290</f>
        <v>176.34</v>
      </c>
      <c r="N290" s="6"/>
      <c r="O290" s="6" t="s">
        <v>975</v>
      </c>
    </row>
    <row r="291" spans="1:15" ht="30" customHeight="1">
      <c r="A291" s="6">
        <v>284</v>
      </c>
      <c r="B291" s="33" t="s">
        <v>476</v>
      </c>
      <c r="C291" s="31" t="s">
        <v>477</v>
      </c>
      <c r="D291" s="31" t="s">
        <v>63</v>
      </c>
      <c r="E291" s="30">
        <v>9786553625419</v>
      </c>
      <c r="F291" s="29" t="s">
        <v>630</v>
      </c>
      <c r="G291" s="31">
        <v>2023</v>
      </c>
      <c r="H291" s="33">
        <v>1</v>
      </c>
      <c r="I291" s="21">
        <v>239</v>
      </c>
      <c r="J291" s="21">
        <f t="shared" si="12"/>
        <v>239</v>
      </c>
      <c r="K291" s="15">
        <v>37</v>
      </c>
      <c r="L291" s="25">
        <f t="shared" si="13"/>
        <v>150.57</v>
      </c>
      <c r="M291" s="27">
        <f t="shared" si="14"/>
        <v>150.57</v>
      </c>
      <c r="N291" s="6"/>
      <c r="O291" s="6" t="s">
        <v>976</v>
      </c>
    </row>
    <row r="292" spans="1:15" ht="30" customHeight="1">
      <c r="A292" s="6">
        <v>285</v>
      </c>
      <c r="B292" s="33" t="s">
        <v>478</v>
      </c>
      <c r="C292" s="31" t="s">
        <v>479</v>
      </c>
      <c r="D292" s="31" t="s">
        <v>73</v>
      </c>
      <c r="E292" s="30">
        <v>9786559775224</v>
      </c>
      <c r="F292" s="29" t="s">
        <v>667</v>
      </c>
      <c r="G292" s="31">
        <v>2023</v>
      </c>
      <c r="H292" s="33">
        <v>2</v>
      </c>
      <c r="I292" s="21">
        <v>139</v>
      </c>
      <c r="J292" s="21">
        <f t="shared" si="12"/>
        <v>278</v>
      </c>
      <c r="K292" s="15">
        <v>37</v>
      </c>
      <c r="L292" s="25">
        <f t="shared" si="13"/>
        <v>87.57</v>
      </c>
      <c r="M292" s="27">
        <f t="shared" si="14"/>
        <v>175.14</v>
      </c>
      <c r="N292" s="6"/>
      <c r="O292" s="6" t="s">
        <v>977</v>
      </c>
    </row>
    <row r="293" spans="1:15" ht="30" customHeight="1">
      <c r="A293" s="6">
        <v>286</v>
      </c>
      <c r="B293" s="33" t="s">
        <v>480</v>
      </c>
      <c r="C293" s="31" t="s">
        <v>481</v>
      </c>
      <c r="D293" s="31" t="s">
        <v>30</v>
      </c>
      <c r="E293" s="30">
        <v>9786526009956</v>
      </c>
      <c r="F293" s="29" t="s">
        <v>684</v>
      </c>
      <c r="G293" s="31">
        <v>2022</v>
      </c>
      <c r="H293" s="33">
        <v>1</v>
      </c>
      <c r="I293" s="21">
        <v>279</v>
      </c>
      <c r="J293" s="21">
        <f t="shared" si="12"/>
        <v>279</v>
      </c>
      <c r="K293" s="15">
        <v>37</v>
      </c>
      <c r="L293" s="25">
        <f t="shared" si="13"/>
        <v>175.77</v>
      </c>
      <c r="M293" s="27">
        <f t="shared" si="14"/>
        <v>175.77</v>
      </c>
      <c r="N293" s="6"/>
      <c r="O293" s="6" t="s">
        <v>978</v>
      </c>
    </row>
    <row r="294" spans="1:15" ht="30" customHeight="1">
      <c r="A294" s="6">
        <v>287</v>
      </c>
      <c r="B294" s="33" t="s">
        <v>482</v>
      </c>
      <c r="C294" s="31" t="s">
        <v>979</v>
      </c>
      <c r="D294" s="31" t="s">
        <v>30</v>
      </c>
      <c r="E294" s="30">
        <v>9788553219971</v>
      </c>
      <c r="F294" s="29" t="s">
        <v>587</v>
      </c>
      <c r="G294" s="31">
        <v>2019</v>
      </c>
      <c r="H294" s="33">
        <v>2</v>
      </c>
      <c r="I294" s="21">
        <v>319</v>
      </c>
      <c r="J294" s="21">
        <f t="shared" si="12"/>
        <v>638</v>
      </c>
      <c r="K294" s="15">
        <v>37</v>
      </c>
      <c r="L294" s="25">
        <f t="shared" si="13"/>
        <v>200.97</v>
      </c>
      <c r="M294" s="27">
        <f t="shared" si="14"/>
        <v>401.94</v>
      </c>
      <c r="N294" s="6"/>
      <c r="O294" s="6" t="s">
        <v>980</v>
      </c>
    </row>
    <row r="295" spans="1:15" ht="30" customHeight="1">
      <c r="A295" s="6">
        <v>288</v>
      </c>
      <c r="B295" s="33" t="s">
        <v>483</v>
      </c>
      <c r="C295" s="31" t="s">
        <v>484</v>
      </c>
      <c r="D295" s="31" t="s">
        <v>485</v>
      </c>
      <c r="E295" s="30">
        <v>9788594870735</v>
      </c>
      <c r="F295" s="29" t="s">
        <v>587</v>
      </c>
      <c r="G295" s="31">
        <v>2021</v>
      </c>
      <c r="H295" s="33">
        <v>1</v>
      </c>
      <c r="I295" s="21">
        <v>159</v>
      </c>
      <c r="J295" s="21">
        <f t="shared" si="12"/>
        <v>159</v>
      </c>
      <c r="K295" s="15">
        <v>37</v>
      </c>
      <c r="L295" s="25">
        <f t="shared" si="13"/>
        <v>100.17</v>
      </c>
      <c r="M295" s="27">
        <f t="shared" si="14"/>
        <v>100.17</v>
      </c>
      <c r="N295" s="6"/>
      <c r="O295" s="6" t="s">
        <v>981</v>
      </c>
    </row>
    <row r="296" spans="1:15" ht="30" customHeight="1">
      <c r="A296" s="6">
        <v>289</v>
      </c>
      <c r="B296" s="33" t="s">
        <v>486</v>
      </c>
      <c r="C296" s="31" t="s">
        <v>982</v>
      </c>
      <c r="D296" s="31" t="s">
        <v>40</v>
      </c>
      <c r="E296" s="30">
        <v>9788544244081</v>
      </c>
      <c r="F296" s="29" t="s">
        <v>696</v>
      </c>
      <c r="G296" s="31">
        <v>2023</v>
      </c>
      <c r="H296" s="33">
        <v>2</v>
      </c>
      <c r="I296" s="21">
        <v>189.9</v>
      </c>
      <c r="J296" s="21">
        <f t="shared" si="12"/>
        <v>379.8</v>
      </c>
      <c r="K296" s="15">
        <v>37</v>
      </c>
      <c r="L296" s="25">
        <f t="shared" si="13"/>
        <v>119.64</v>
      </c>
      <c r="M296" s="27">
        <f t="shared" si="14"/>
        <v>239.28</v>
      </c>
      <c r="N296" s="6"/>
      <c r="O296" s="6" t="s">
        <v>983</v>
      </c>
    </row>
    <row r="297" spans="1:15" ht="30" customHeight="1">
      <c r="A297" s="6">
        <v>290</v>
      </c>
      <c r="B297" s="33" t="s">
        <v>487</v>
      </c>
      <c r="C297" s="31" t="s">
        <v>984</v>
      </c>
      <c r="D297" s="31" t="s">
        <v>40</v>
      </c>
      <c r="E297" s="30">
        <v>9786556805788</v>
      </c>
      <c r="F297" s="29" t="s">
        <v>587</v>
      </c>
      <c r="G297" s="31">
        <v>2021</v>
      </c>
      <c r="H297" s="33">
        <v>1</v>
      </c>
      <c r="I297" s="21"/>
      <c r="J297" s="21"/>
      <c r="K297" s="15"/>
      <c r="L297" s="25"/>
      <c r="M297" s="27"/>
      <c r="N297" s="6" t="s">
        <v>631</v>
      </c>
      <c r="O297" s="6" t="s">
        <v>985</v>
      </c>
    </row>
    <row r="298" spans="1:15" ht="30" customHeight="1">
      <c r="A298" s="6">
        <v>291</v>
      </c>
      <c r="B298" s="33" t="s">
        <v>986</v>
      </c>
      <c r="C298" s="31" t="s">
        <v>987</v>
      </c>
      <c r="D298" s="31" t="s">
        <v>46</v>
      </c>
      <c r="E298" s="30">
        <v>9788595240391</v>
      </c>
      <c r="F298" s="29" t="s">
        <v>587</v>
      </c>
      <c r="G298" s="31">
        <v>2018</v>
      </c>
      <c r="H298" s="33">
        <v>1</v>
      </c>
      <c r="I298" s="21">
        <v>155</v>
      </c>
      <c r="J298" s="21">
        <f t="shared" si="12"/>
        <v>155</v>
      </c>
      <c r="K298" s="15">
        <v>37</v>
      </c>
      <c r="L298" s="25">
        <f t="shared" si="13"/>
        <v>97.65</v>
      </c>
      <c r="M298" s="27">
        <f t="shared" si="14"/>
        <v>97.65</v>
      </c>
      <c r="N298" s="6"/>
      <c r="O298" s="6" t="s">
        <v>988</v>
      </c>
    </row>
    <row r="299" spans="1:15" ht="30" customHeight="1">
      <c r="A299" s="6">
        <v>292</v>
      </c>
      <c r="B299" s="33" t="s">
        <v>488</v>
      </c>
      <c r="C299" s="31" t="s">
        <v>489</v>
      </c>
      <c r="D299" s="31" t="s">
        <v>37</v>
      </c>
      <c r="E299" s="30">
        <v>9786589888031</v>
      </c>
      <c r="F299" s="29" t="s">
        <v>591</v>
      </c>
      <c r="G299" s="31">
        <v>2021</v>
      </c>
      <c r="H299" s="33">
        <v>2</v>
      </c>
      <c r="I299" s="21">
        <v>190</v>
      </c>
      <c r="J299" s="21">
        <f t="shared" si="12"/>
        <v>380</v>
      </c>
      <c r="K299" s="15">
        <v>37</v>
      </c>
      <c r="L299" s="25">
        <f t="shared" si="13"/>
        <v>119.7</v>
      </c>
      <c r="M299" s="27">
        <f t="shared" si="14"/>
        <v>239.4</v>
      </c>
      <c r="N299" s="6"/>
      <c r="O299" s="6" t="s">
        <v>989</v>
      </c>
    </row>
    <row r="300" spans="1:15" ht="30" customHeight="1">
      <c r="A300" s="6">
        <v>293</v>
      </c>
      <c r="B300" s="33" t="s">
        <v>990</v>
      </c>
      <c r="C300" s="31" t="s">
        <v>490</v>
      </c>
      <c r="D300" s="31" t="s">
        <v>78</v>
      </c>
      <c r="E300" s="30">
        <v>9788593741685</v>
      </c>
      <c r="F300" s="29" t="s">
        <v>587</v>
      </c>
      <c r="G300" s="31">
        <v>2019</v>
      </c>
      <c r="H300" s="33">
        <v>1</v>
      </c>
      <c r="I300" s="21">
        <v>143</v>
      </c>
      <c r="J300" s="21">
        <f t="shared" si="12"/>
        <v>143</v>
      </c>
      <c r="K300" s="15">
        <v>37</v>
      </c>
      <c r="L300" s="25">
        <f t="shared" si="13"/>
        <v>90.09</v>
      </c>
      <c r="M300" s="27">
        <f t="shared" si="14"/>
        <v>90.09</v>
      </c>
      <c r="N300" s="6"/>
      <c r="O300" s="6" t="s">
        <v>991</v>
      </c>
    </row>
    <row r="301" spans="1:15" ht="30" customHeight="1">
      <c r="A301" s="6">
        <v>294</v>
      </c>
      <c r="B301" s="33" t="s">
        <v>491</v>
      </c>
      <c r="C301" s="31" t="s">
        <v>492</v>
      </c>
      <c r="D301" s="31" t="s">
        <v>30</v>
      </c>
      <c r="E301" s="30">
        <v>9786559910441</v>
      </c>
      <c r="F301" s="29" t="s">
        <v>684</v>
      </c>
      <c r="G301" s="31">
        <v>2023</v>
      </c>
      <c r="H301" s="33">
        <v>1</v>
      </c>
      <c r="I301" s="21">
        <v>160</v>
      </c>
      <c r="J301" s="21">
        <f t="shared" si="12"/>
        <v>160</v>
      </c>
      <c r="K301" s="15">
        <v>37</v>
      </c>
      <c r="L301" s="25">
        <f t="shared" si="13"/>
        <v>100.8</v>
      </c>
      <c r="M301" s="27">
        <f t="shared" si="14"/>
        <v>100.8</v>
      </c>
      <c r="N301" s="6"/>
      <c r="O301" s="6" t="s">
        <v>992</v>
      </c>
    </row>
    <row r="302" spans="1:15" ht="30" customHeight="1">
      <c r="A302" s="6">
        <v>295</v>
      </c>
      <c r="B302" s="33" t="s">
        <v>404</v>
      </c>
      <c r="C302" s="31" t="s">
        <v>993</v>
      </c>
      <c r="D302" s="31" t="s">
        <v>63</v>
      </c>
      <c r="E302" s="30">
        <v>9786553626423</v>
      </c>
      <c r="F302" s="29" t="s">
        <v>633</v>
      </c>
      <c r="G302" s="31">
        <v>2023</v>
      </c>
      <c r="H302" s="33">
        <v>1</v>
      </c>
      <c r="I302" s="21">
        <v>211</v>
      </c>
      <c r="J302" s="21">
        <f t="shared" si="12"/>
        <v>211</v>
      </c>
      <c r="K302" s="15">
        <v>37</v>
      </c>
      <c r="L302" s="25">
        <f t="shared" si="13"/>
        <v>132.93</v>
      </c>
      <c r="M302" s="27">
        <f t="shared" si="14"/>
        <v>132.93</v>
      </c>
      <c r="N302" s="6"/>
      <c r="O302" s="6" t="s">
        <v>994</v>
      </c>
    </row>
    <row r="303" spans="1:15" ht="30" customHeight="1">
      <c r="A303" s="6">
        <v>296</v>
      </c>
      <c r="B303" s="33" t="s">
        <v>995</v>
      </c>
      <c r="C303" s="31" t="s">
        <v>996</v>
      </c>
      <c r="D303" s="31" t="s">
        <v>40</v>
      </c>
      <c r="E303" s="30">
        <v>9788544241462</v>
      </c>
      <c r="F303" s="29" t="s">
        <v>684</v>
      </c>
      <c r="G303" s="31">
        <v>2023</v>
      </c>
      <c r="H303" s="33">
        <v>2</v>
      </c>
      <c r="I303" s="21">
        <v>99.9</v>
      </c>
      <c r="J303" s="21">
        <f t="shared" si="12"/>
        <v>199.8</v>
      </c>
      <c r="K303" s="15">
        <v>37</v>
      </c>
      <c r="L303" s="25">
        <f t="shared" si="13"/>
        <v>62.94</v>
      </c>
      <c r="M303" s="27">
        <f t="shared" si="14"/>
        <v>125.88</v>
      </c>
      <c r="N303" s="6"/>
      <c r="O303" s="6" t="s">
        <v>997</v>
      </c>
    </row>
    <row r="304" spans="1:15" ht="30" customHeight="1">
      <c r="A304" s="6">
        <v>297</v>
      </c>
      <c r="B304" s="33" t="s">
        <v>493</v>
      </c>
      <c r="C304" s="31" t="s">
        <v>494</v>
      </c>
      <c r="D304" s="31" t="s">
        <v>30</v>
      </c>
      <c r="E304" s="30">
        <v>9788553214297</v>
      </c>
      <c r="F304" s="29" t="s">
        <v>624</v>
      </c>
      <c r="G304" s="31">
        <v>2019</v>
      </c>
      <c r="H304" s="33">
        <v>1</v>
      </c>
      <c r="I304" s="21">
        <v>253</v>
      </c>
      <c r="J304" s="21">
        <f t="shared" si="12"/>
        <v>253</v>
      </c>
      <c r="K304" s="15">
        <v>37</v>
      </c>
      <c r="L304" s="25">
        <f t="shared" si="13"/>
        <v>159.38999999999999</v>
      </c>
      <c r="M304" s="27">
        <f t="shared" si="14"/>
        <v>159.38999999999999</v>
      </c>
      <c r="N304" s="6"/>
      <c r="O304" s="6" t="s">
        <v>998</v>
      </c>
    </row>
    <row r="305" spans="1:15" ht="30" customHeight="1">
      <c r="A305" s="6">
        <v>298</v>
      </c>
      <c r="B305" s="33" t="s">
        <v>999</v>
      </c>
      <c r="C305" s="31" t="s">
        <v>1000</v>
      </c>
      <c r="D305" s="31" t="s">
        <v>43</v>
      </c>
      <c r="E305" s="30">
        <v>9786559646210</v>
      </c>
      <c r="F305" s="29" t="s">
        <v>684</v>
      </c>
      <c r="G305" s="31">
        <v>2023</v>
      </c>
      <c r="H305" s="33">
        <v>1</v>
      </c>
      <c r="I305" s="21">
        <v>279</v>
      </c>
      <c r="J305" s="21">
        <f t="shared" si="12"/>
        <v>279</v>
      </c>
      <c r="K305" s="15">
        <v>37</v>
      </c>
      <c r="L305" s="25">
        <f t="shared" si="13"/>
        <v>175.77</v>
      </c>
      <c r="M305" s="27">
        <f t="shared" si="14"/>
        <v>175.77</v>
      </c>
      <c r="N305" s="6"/>
      <c r="O305" s="6" t="s">
        <v>1001</v>
      </c>
    </row>
    <row r="306" spans="1:15" ht="30" customHeight="1">
      <c r="A306" s="6">
        <v>299</v>
      </c>
      <c r="B306" s="33" t="s">
        <v>495</v>
      </c>
      <c r="C306" s="31" t="s">
        <v>496</v>
      </c>
      <c r="D306" s="31" t="s">
        <v>63</v>
      </c>
      <c r="E306" s="30">
        <v>9786555596397</v>
      </c>
      <c r="F306" s="29" t="s">
        <v>664</v>
      </c>
      <c r="G306" s="31">
        <v>2022</v>
      </c>
      <c r="H306" s="33">
        <v>2</v>
      </c>
      <c r="I306" s="21"/>
      <c r="J306" s="21"/>
      <c r="K306" s="15"/>
      <c r="L306" s="25"/>
      <c r="M306" s="27"/>
      <c r="N306" s="6" t="s">
        <v>732</v>
      </c>
      <c r="O306" s="6" t="s">
        <v>1002</v>
      </c>
    </row>
    <row r="307" spans="1:15" ht="30" customHeight="1">
      <c r="A307" s="6">
        <v>300</v>
      </c>
      <c r="B307" s="33" t="s">
        <v>497</v>
      </c>
      <c r="C307" s="31" t="s">
        <v>498</v>
      </c>
      <c r="D307" s="31" t="s">
        <v>43</v>
      </c>
      <c r="E307" s="30">
        <v>9786559647187</v>
      </c>
      <c r="F307" s="29" t="s">
        <v>648</v>
      </c>
      <c r="G307" s="31">
        <v>2023</v>
      </c>
      <c r="H307" s="33">
        <v>1</v>
      </c>
      <c r="I307" s="21">
        <v>289</v>
      </c>
      <c r="J307" s="21">
        <f t="shared" si="12"/>
        <v>289</v>
      </c>
      <c r="K307" s="15">
        <v>37</v>
      </c>
      <c r="L307" s="25">
        <f t="shared" si="13"/>
        <v>182.07</v>
      </c>
      <c r="M307" s="27">
        <f t="shared" si="14"/>
        <v>182.07</v>
      </c>
      <c r="N307" s="6"/>
      <c r="O307" s="6" t="s">
        <v>1003</v>
      </c>
    </row>
    <row r="308" spans="1:15" ht="30" customHeight="1">
      <c r="A308" s="6">
        <v>301</v>
      </c>
      <c r="B308" s="33" t="s">
        <v>499</v>
      </c>
      <c r="C308" s="31" t="s">
        <v>500</v>
      </c>
      <c r="D308" s="31" t="s">
        <v>501</v>
      </c>
      <c r="E308" s="30">
        <v>9788565782340</v>
      </c>
      <c r="F308" s="29" t="s">
        <v>591</v>
      </c>
      <c r="G308" s="31">
        <v>2019</v>
      </c>
      <c r="H308" s="33">
        <v>2</v>
      </c>
      <c r="I308" s="21">
        <v>144</v>
      </c>
      <c r="J308" s="21">
        <f t="shared" si="12"/>
        <v>288</v>
      </c>
      <c r="K308" s="15">
        <v>37</v>
      </c>
      <c r="L308" s="25">
        <f t="shared" si="13"/>
        <v>90.72</v>
      </c>
      <c r="M308" s="27">
        <f t="shared" si="14"/>
        <v>181.44</v>
      </c>
      <c r="N308" s="6"/>
      <c r="O308" s="6" t="s">
        <v>590</v>
      </c>
    </row>
    <row r="309" spans="1:15" ht="30" customHeight="1">
      <c r="A309" s="6">
        <v>302</v>
      </c>
      <c r="B309" s="33" t="s">
        <v>1004</v>
      </c>
      <c r="C309" s="31" t="s">
        <v>502</v>
      </c>
      <c r="D309" s="31" t="s">
        <v>37</v>
      </c>
      <c r="E309" s="30">
        <v>9786589888253</v>
      </c>
      <c r="F309" s="29" t="s">
        <v>609</v>
      </c>
      <c r="G309" s="31">
        <v>2021</v>
      </c>
      <c r="H309" s="33">
        <v>1</v>
      </c>
      <c r="I309" s="21"/>
      <c r="J309" s="21"/>
      <c r="K309" s="15"/>
      <c r="L309" s="25"/>
      <c r="M309" s="27"/>
      <c r="N309" s="6" t="s">
        <v>631</v>
      </c>
      <c r="O309" s="6" t="s">
        <v>1005</v>
      </c>
    </row>
    <row r="310" spans="1:15" ht="30" customHeight="1">
      <c r="A310" s="6">
        <v>303</v>
      </c>
      <c r="B310" s="33" t="s">
        <v>503</v>
      </c>
      <c r="C310" s="31" t="s">
        <v>1006</v>
      </c>
      <c r="D310" s="31" t="s">
        <v>40</v>
      </c>
      <c r="E310" s="30">
        <v>9788544242285</v>
      </c>
      <c r="F310" s="29" t="s">
        <v>602</v>
      </c>
      <c r="G310" s="31">
        <v>2023</v>
      </c>
      <c r="H310" s="33">
        <v>2</v>
      </c>
      <c r="I310" s="21"/>
      <c r="J310" s="21"/>
      <c r="K310" s="15"/>
      <c r="L310" s="25"/>
      <c r="M310" s="27"/>
      <c r="N310" s="6" t="s">
        <v>631</v>
      </c>
      <c r="O310" s="6" t="s">
        <v>1007</v>
      </c>
    </row>
    <row r="311" spans="1:15" ht="30" customHeight="1">
      <c r="A311" s="6">
        <v>304</v>
      </c>
      <c r="B311" s="33" t="s">
        <v>504</v>
      </c>
      <c r="C311" s="31" t="s">
        <v>1008</v>
      </c>
      <c r="D311" s="31" t="s">
        <v>40</v>
      </c>
      <c r="E311" s="30">
        <v>9788544245682</v>
      </c>
      <c r="F311" s="29" t="s">
        <v>684</v>
      </c>
      <c r="G311" s="31">
        <v>2023</v>
      </c>
      <c r="H311" s="33">
        <v>2</v>
      </c>
      <c r="I311" s="21">
        <v>119.9</v>
      </c>
      <c r="J311" s="21">
        <f t="shared" ref="J311:J350" si="18">I311*H311</f>
        <v>239.8</v>
      </c>
      <c r="K311" s="15">
        <v>37</v>
      </c>
      <c r="L311" s="25">
        <f t="shared" ref="L311:L350" si="19">ROUND(I311-K311%*I311,2)</f>
        <v>75.540000000000006</v>
      </c>
      <c r="M311" s="27">
        <f t="shared" ref="M311:M350" si="20">L311*H311</f>
        <v>151.08000000000001</v>
      </c>
      <c r="N311" s="6"/>
      <c r="O311" s="6" t="s">
        <v>1009</v>
      </c>
    </row>
    <row r="312" spans="1:15" ht="30" customHeight="1">
      <c r="A312" s="6">
        <v>305</v>
      </c>
      <c r="B312" s="33" t="s">
        <v>505</v>
      </c>
      <c r="C312" s="31" t="s">
        <v>506</v>
      </c>
      <c r="D312" s="31" t="s">
        <v>30</v>
      </c>
      <c r="E312" s="30">
        <v>9786556145228</v>
      </c>
      <c r="F312" s="29" t="s">
        <v>587</v>
      </c>
      <c r="G312" s="31">
        <v>2021</v>
      </c>
      <c r="H312" s="33">
        <v>1</v>
      </c>
      <c r="I312" s="21">
        <v>347</v>
      </c>
      <c r="J312" s="21">
        <f t="shared" si="18"/>
        <v>347</v>
      </c>
      <c r="K312" s="15">
        <v>37</v>
      </c>
      <c r="L312" s="25">
        <f t="shared" si="19"/>
        <v>218.61</v>
      </c>
      <c r="M312" s="27">
        <f t="shared" si="20"/>
        <v>218.61</v>
      </c>
      <c r="N312" s="6"/>
      <c r="O312" s="6" t="s">
        <v>1010</v>
      </c>
    </row>
    <row r="313" spans="1:15" ht="30" customHeight="1">
      <c r="A313" s="6">
        <v>306</v>
      </c>
      <c r="B313" s="33" t="s">
        <v>507</v>
      </c>
      <c r="C313" s="31" t="s">
        <v>508</v>
      </c>
      <c r="D313" s="31" t="s">
        <v>509</v>
      </c>
      <c r="E313" s="30">
        <v>9786587382371</v>
      </c>
      <c r="F313" s="29" t="s">
        <v>591</v>
      </c>
      <c r="G313" s="31">
        <v>2022</v>
      </c>
      <c r="H313" s="33">
        <v>2</v>
      </c>
      <c r="I313" s="21">
        <v>119</v>
      </c>
      <c r="J313" s="21">
        <f t="shared" si="18"/>
        <v>238</v>
      </c>
      <c r="K313" s="15">
        <v>37</v>
      </c>
      <c r="L313" s="25">
        <f t="shared" si="19"/>
        <v>74.97</v>
      </c>
      <c r="M313" s="27">
        <f t="shared" si="20"/>
        <v>149.94</v>
      </c>
      <c r="N313" s="6"/>
      <c r="O313" s="6" t="s">
        <v>1011</v>
      </c>
    </row>
    <row r="314" spans="1:15" ht="30" customHeight="1">
      <c r="A314" s="6">
        <v>307</v>
      </c>
      <c r="B314" s="33" t="s">
        <v>510</v>
      </c>
      <c r="C314" s="31" t="s">
        <v>508</v>
      </c>
      <c r="D314" s="31" t="s">
        <v>511</v>
      </c>
      <c r="E314" s="30">
        <v>9786558831648</v>
      </c>
      <c r="F314" s="29" t="s">
        <v>628</v>
      </c>
      <c r="G314" s="31">
        <v>2022</v>
      </c>
      <c r="H314" s="33">
        <v>1</v>
      </c>
      <c r="I314" s="21">
        <v>95</v>
      </c>
      <c r="J314" s="21">
        <f t="shared" si="18"/>
        <v>95</v>
      </c>
      <c r="K314" s="15">
        <v>37</v>
      </c>
      <c r="L314" s="25">
        <f t="shared" si="19"/>
        <v>59.85</v>
      </c>
      <c r="M314" s="27">
        <f t="shared" si="20"/>
        <v>59.85</v>
      </c>
      <c r="N314" s="6"/>
      <c r="O314" s="6" t="s">
        <v>1012</v>
      </c>
    </row>
    <row r="315" spans="1:15" ht="30" customHeight="1">
      <c r="A315" s="6">
        <v>308</v>
      </c>
      <c r="B315" s="33" t="s">
        <v>1013</v>
      </c>
      <c r="C315" s="31" t="s">
        <v>1014</v>
      </c>
      <c r="D315" s="31" t="s">
        <v>43</v>
      </c>
      <c r="E315" s="30">
        <v>9786559647620</v>
      </c>
      <c r="F315" s="29" t="s">
        <v>609</v>
      </c>
      <c r="G315" s="31">
        <v>2023</v>
      </c>
      <c r="H315" s="33">
        <v>1</v>
      </c>
      <c r="I315" s="21">
        <v>144</v>
      </c>
      <c r="J315" s="21">
        <f t="shared" si="18"/>
        <v>144</v>
      </c>
      <c r="K315" s="15">
        <v>37</v>
      </c>
      <c r="L315" s="25">
        <f t="shared" si="19"/>
        <v>90.72</v>
      </c>
      <c r="M315" s="27">
        <f t="shared" si="20"/>
        <v>90.72</v>
      </c>
      <c r="N315" s="6"/>
      <c r="O315" s="6" t="s">
        <v>1015</v>
      </c>
    </row>
    <row r="316" spans="1:15" ht="30" customHeight="1">
      <c r="A316" s="6">
        <v>309</v>
      </c>
      <c r="B316" s="33" t="s">
        <v>512</v>
      </c>
      <c r="C316" s="31" t="s">
        <v>1016</v>
      </c>
      <c r="D316" s="31" t="s">
        <v>43</v>
      </c>
      <c r="E316" s="30">
        <v>9786559645985</v>
      </c>
      <c r="F316" s="29" t="s">
        <v>648</v>
      </c>
      <c r="G316" s="31">
        <v>2023</v>
      </c>
      <c r="H316" s="33">
        <v>1</v>
      </c>
      <c r="I316" s="21">
        <v>269</v>
      </c>
      <c r="J316" s="21">
        <f t="shared" si="18"/>
        <v>269</v>
      </c>
      <c r="K316" s="15">
        <v>37</v>
      </c>
      <c r="L316" s="25">
        <f t="shared" si="19"/>
        <v>169.47</v>
      </c>
      <c r="M316" s="27">
        <f t="shared" si="20"/>
        <v>169.47</v>
      </c>
      <c r="N316" s="6"/>
      <c r="O316" s="6" t="s">
        <v>1017</v>
      </c>
    </row>
    <row r="317" spans="1:15" ht="30" customHeight="1">
      <c r="A317" s="6">
        <v>310</v>
      </c>
      <c r="B317" s="33" t="s">
        <v>1018</v>
      </c>
      <c r="C317" s="31" t="s">
        <v>1019</v>
      </c>
      <c r="D317" s="31" t="s">
        <v>73</v>
      </c>
      <c r="E317" s="30">
        <v>9786559770533</v>
      </c>
      <c r="F317" s="29" t="s">
        <v>587</v>
      </c>
      <c r="G317" s="31">
        <v>2021</v>
      </c>
      <c r="H317" s="33">
        <v>1</v>
      </c>
      <c r="I317" s="21">
        <v>378</v>
      </c>
      <c r="J317" s="21">
        <f t="shared" si="18"/>
        <v>378</v>
      </c>
      <c r="K317" s="15">
        <v>37</v>
      </c>
      <c r="L317" s="25">
        <f t="shared" si="19"/>
        <v>238.14</v>
      </c>
      <c r="M317" s="27">
        <f t="shared" si="20"/>
        <v>238.14</v>
      </c>
      <c r="N317" s="6"/>
      <c r="O317" s="6" t="s">
        <v>1020</v>
      </c>
    </row>
    <row r="318" spans="1:15" ht="30" customHeight="1">
      <c r="A318" s="6">
        <v>311</v>
      </c>
      <c r="B318" s="33" t="s">
        <v>194</v>
      </c>
      <c r="C318" s="31" t="s">
        <v>513</v>
      </c>
      <c r="D318" s="31" t="s">
        <v>40</v>
      </c>
      <c r="E318" s="30">
        <v>9788544242384</v>
      </c>
      <c r="F318" s="29" t="s">
        <v>597</v>
      </c>
      <c r="G318" s="31">
        <v>2023</v>
      </c>
      <c r="H318" s="33">
        <v>1</v>
      </c>
      <c r="I318" s="21">
        <v>199.9</v>
      </c>
      <c r="J318" s="21">
        <f t="shared" si="18"/>
        <v>199.9</v>
      </c>
      <c r="K318" s="15">
        <v>37</v>
      </c>
      <c r="L318" s="25">
        <f t="shared" si="19"/>
        <v>125.94</v>
      </c>
      <c r="M318" s="27">
        <f t="shared" si="20"/>
        <v>125.94</v>
      </c>
      <c r="N318" s="6"/>
      <c r="O318" s="6" t="s">
        <v>1021</v>
      </c>
    </row>
    <row r="319" spans="1:15" ht="30" customHeight="1">
      <c r="A319" s="6">
        <v>312</v>
      </c>
      <c r="B319" s="33" t="s">
        <v>514</v>
      </c>
      <c r="C319" s="31" t="s">
        <v>1022</v>
      </c>
      <c r="D319" s="31" t="s">
        <v>257</v>
      </c>
      <c r="E319" s="30">
        <v>9786555153323</v>
      </c>
      <c r="F319" s="29" t="s">
        <v>587</v>
      </c>
      <c r="G319" s="31">
        <v>2021</v>
      </c>
      <c r="H319" s="33">
        <v>1</v>
      </c>
      <c r="I319" s="21">
        <v>139</v>
      </c>
      <c r="J319" s="21">
        <f t="shared" si="18"/>
        <v>139</v>
      </c>
      <c r="K319" s="15">
        <v>37</v>
      </c>
      <c r="L319" s="25">
        <f t="shared" si="19"/>
        <v>87.57</v>
      </c>
      <c r="M319" s="27">
        <f t="shared" si="20"/>
        <v>87.57</v>
      </c>
      <c r="N319" s="6"/>
      <c r="O319" s="6" t="s">
        <v>1023</v>
      </c>
    </row>
    <row r="320" spans="1:15" ht="30" customHeight="1">
      <c r="A320" s="6">
        <v>313</v>
      </c>
      <c r="B320" s="33" t="s">
        <v>515</v>
      </c>
      <c r="C320" s="31" t="s">
        <v>516</v>
      </c>
      <c r="D320" s="31" t="s">
        <v>1024</v>
      </c>
      <c r="E320" s="30">
        <v>9788595900257</v>
      </c>
      <c r="F320" s="29" t="s">
        <v>587</v>
      </c>
      <c r="G320" s="31">
        <v>2018</v>
      </c>
      <c r="H320" s="33">
        <v>1</v>
      </c>
      <c r="I320" s="21"/>
      <c r="J320" s="21"/>
      <c r="K320" s="15"/>
      <c r="L320" s="25"/>
      <c r="M320" s="27"/>
      <c r="N320" s="6" t="s">
        <v>631</v>
      </c>
      <c r="O320" s="6" t="s">
        <v>1025</v>
      </c>
    </row>
    <row r="321" spans="1:15" ht="30" customHeight="1">
      <c r="A321" s="6">
        <v>314</v>
      </c>
      <c r="B321" s="33" t="s">
        <v>517</v>
      </c>
      <c r="C321" s="31" t="s">
        <v>1026</v>
      </c>
      <c r="D321" s="31" t="s">
        <v>43</v>
      </c>
      <c r="E321" s="30">
        <v>9786559648597</v>
      </c>
      <c r="F321" s="29" t="s">
        <v>602</v>
      </c>
      <c r="G321" s="31">
        <v>2023</v>
      </c>
      <c r="H321" s="33">
        <v>1</v>
      </c>
      <c r="I321" s="21">
        <v>367</v>
      </c>
      <c r="J321" s="21">
        <f t="shared" si="18"/>
        <v>367</v>
      </c>
      <c r="K321" s="15">
        <v>37</v>
      </c>
      <c r="L321" s="25">
        <f t="shared" si="19"/>
        <v>231.21</v>
      </c>
      <c r="M321" s="27">
        <f t="shared" si="20"/>
        <v>231.21</v>
      </c>
      <c r="N321" s="6"/>
      <c r="O321" s="6" t="s">
        <v>1027</v>
      </c>
    </row>
    <row r="322" spans="1:15" ht="30" customHeight="1">
      <c r="A322" s="6">
        <v>315</v>
      </c>
      <c r="B322" s="33" t="s">
        <v>129</v>
      </c>
      <c r="C322" s="31" t="s">
        <v>518</v>
      </c>
      <c r="D322" s="31" t="s">
        <v>63</v>
      </c>
      <c r="E322" s="30">
        <v>9786553625587</v>
      </c>
      <c r="F322" s="29" t="s">
        <v>707</v>
      </c>
      <c r="G322" s="31">
        <v>2023</v>
      </c>
      <c r="H322" s="33">
        <v>2</v>
      </c>
      <c r="I322" s="21">
        <v>317</v>
      </c>
      <c r="J322" s="21">
        <f t="shared" si="18"/>
        <v>634</v>
      </c>
      <c r="K322" s="15">
        <v>37</v>
      </c>
      <c r="L322" s="25">
        <f t="shared" si="19"/>
        <v>199.71</v>
      </c>
      <c r="M322" s="27">
        <f t="shared" si="20"/>
        <v>399.42</v>
      </c>
      <c r="N322" s="6"/>
      <c r="O322" s="6" t="s">
        <v>1028</v>
      </c>
    </row>
    <row r="323" spans="1:15" ht="30" customHeight="1">
      <c r="A323" s="6">
        <v>316</v>
      </c>
      <c r="B323" s="33" t="s">
        <v>519</v>
      </c>
      <c r="C323" s="31" t="s">
        <v>1029</v>
      </c>
      <c r="D323" s="31" t="s">
        <v>155</v>
      </c>
      <c r="E323" s="30">
        <v>9786555182064</v>
      </c>
      <c r="F323" s="29" t="s">
        <v>684</v>
      </c>
      <c r="G323" s="31">
        <v>2021</v>
      </c>
      <c r="H323" s="33">
        <v>1</v>
      </c>
      <c r="I323" s="21"/>
      <c r="J323" s="21"/>
      <c r="K323" s="15"/>
      <c r="L323" s="25"/>
      <c r="M323" s="27"/>
      <c r="N323" s="6" t="s">
        <v>589</v>
      </c>
      <c r="O323" s="6" t="s">
        <v>1030</v>
      </c>
    </row>
    <row r="324" spans="1:15" ht="30" customHeight="1">
      <c r="A324" s="6">
        <v>317</v>
      </c>
      <c r="B324" s="33" t="s">
        <v>1031</v>
      </c>
      <c r="C324" s="31" t="s">
        <v>520</v>
      </c>
      <c r="D324" s="31" t="s">
        <v>335</v>
      </c>
      <c r="E324" s="30">
        <v>9786559320233</v>
      </c>
      <c r="F324" s="29" t="s">
        <v>587</v>
      </c>
      <c r="G324" s="31">
        <v>2021</v>
      </c>
      <c r="H324" s="33">
        <v>1</v>
      </c>
      <c r="I324" s="21">
        <v>134.9</v>
      </c>
      <c r="J324" s="21">
        <f t="shared" si="18"/>
        <v>134.9</v>
      </c>
      <c r="K324" s="15">
        <v>37</v>
      </c>
      <c r="L324" s="25">
        <f t="shared" si="19"/>
        <v>84.99</v>
      </c>
      <c r="M324" s="27">
        <f t="shared" si="20"/>
        <v>84.99</v>
      </c>
      <c r="N324" s="6"/>
      <c r="O324" s="6" t="s">
        <v>1032</v>
      </c>
    </row>
    <row r="325" spans="1:15" ht="30" customHeight="1">
      <c r="A325" s="6">
        <v>318</v>
      </c>
      <c r="B325" s="33" t="s">
        <v>1033</v>
      </c>
      <c r="C325" s="31" t="s">
        <v>520</v>
      </c>
      <c r="D325" s="31" t="s">
        <v>335</v>
      </c>
      <c r="E325" s="30">
        <v>9786559320226</v>
      </c>
      <c r="F325" s="29" t="s">
        <v>587</v>
      </c>
      <c r="G325" s="31">
        <v>2021</v>
      </c>
      <c r="H325" s="33">
        <v>1</v>
      </c>
      <c r="I325" s="21">
        <v>134.9</v>
      </c>
      <c r="J325" s="21">
        <f t="shared" si="18"/>
        <v>134.9</v>
      </c>
      <c r="K325" s="15">
        <v>37</v>
      </c>
      <c r="L325" s="25">
        <f t="shared" si="19"/>
        <v>84.99</v>
      </c>
      <c r="M325" s="27">
        <f t="shared" si="20"/>
        <v>84.99</v>
      </c>
      <c r="N325" s="6"/>
      <c r="O325" s="6" t="s">
        <v>1034</v>
      </c>
    </row>
    <row r="326" spans="1:15" ht="30" customHeight="1">
      <c r="A326" s="6">
        <v>319</v>
      </c>
      <c r="B326" s="33" t="s">
        <v>521</v>
      </c>
      <c r="C326" s="31" t="s">
        <v>1035</v>
      </c>
      <c r="D326" s="31" t="s">
        <v>40</v>
      </c>
      <c r="E326" s="30">
        <v>9786556803937</v>
      </c>
      <c r="F326" s="29" t="s">
        <v>591</v>
      </c>
      <c r="G326" s="31">
        <v>2021</v>
      </c>
      <c r="H326" s="33">
        <v>1</v>
      </c>
      <c r="I326" s="21">
        <v>179.9</v>
      </c>
      <c r="J326" s="21">
        <f t="shared" si="18"/>
        <v>179.9</v>
      </c>
      <c r="K326" s="15">
        <v>37</v>
      </c>
      <c r="L326" s="25">
        <f t="shared" si="19"/>
        <v>113.34</v>
      </c>
      <c r="M326" s="27">
        <f t="shared" si="20"/>
        <v>113.34</v>
      </c>
      <c r="N326" s="6"/>
      <c r="O326" s="6" t="s">
        <v>1036</v>
      </c>
    </row>
    <row r="327" spans="1:15" ht="30" customHeight="1">
      <c r="A327" s="6">
        <v>320</v>
      </c>
      <c r="B327" s="33" t="s">
        <v>522</v>
      </c>
      <c r="C327" s="31" t="s">
        <v>1037</v>
      </c>
      <c r="D327" s="31" t="s">
        <v>43</v>
      </c>
      <c r="E327" s="30">
        <v>9786559648184</v>
      </c>
      <c r="F327" s="29" t="s">
        <v>618</v>
      </c>
      <c r="G327" s="31">
        <v>2023</v>
      </c>
      <c r="H327" s="33">
        <v>1</v>
      </c>
      <c r="I327" s="21">
        <v>144</v>
      </c>
      <c r="J327" s="21">
        <f t="shared" si="18"/>
        <v>144</v>
      </c>
      <c r="K327" s="15">
        <v>37</v>
      </c>
      <c r="L327" s="25">
        <f t="shared" si="19"/>
        <v>90.72</v>
      </c>
      <c r="M327" s="27">
        <f t="shared" si="20"/>
        <v>90.72</v>
      </c>
      <c r="N327" s="6"/>
      <c r="O327" s="6" t="s">
        <v>1038</v>
      </c>
    </row>
    <row r="328" spans="1:15" ht="30" customHeight="1">
      <c r="A328" s="6">
        <v>321</v>
      </c>
      <c r="B328" s="33" t="s">
        <v>523</v>
      </c>
      <c r="C328" s="31" t="s">
        <v>1039</v>
      </c>
      <c r="D328" s="31" t="s">
        <v>66</v>
      </c>
      <c r="E328" s="30">
        <v>9786559641673</v>
      </c>
      <c r="F328" s="29" t="s">
        <v>587</v>
      </c>
      <c r="G328" s="31">
        <v>2021</v>
      </c>
      <c r="H328" s="33">
        <v>2</v>
      </c>
      <c r="I328" s="21">
        <v>183</v>
      </c>
      <c r="J328" s="21">
        <f t="shared" si="18"/>
        <v>366</v>
      </c>
      <c r="K328" s="15">
        <v>37</v>
      </c>
      <c r="L328" s="25">
        <f t="shared" si="19"/>
        <v>115.29</v>
      </c>
      <c r="M328" s="27">
        <f t="shared" si="20"/>
        <v>230.58</v>
      </c>
      <c r="N328" s="6"/>
      <c r="O328" s="6" t="s">
        <v>1040</v>
      </c>
    </row>
    <row r="329" spans="1:15" ht="30" customHeight="1">
      <c r="A329" s="6">
        <v>322</v>
      </c>
      <c r="B329" s="33" t="s">
        <v>524</v>
      </c>
      <c r="C329" s="31" t="s">
        <v>525</v>
      </c>
      <c r="D329" s="31" t="s">
        <v>78</v>
      </c>
      <c r="E329" s="30">
        <v>9788593741159</v>
      </c>
      <c r="F329" s="29" t="s">
        <v>587</v>
      </c>
      <c r="G329" s="31">
        <v>2018</v>
      </c>
      <c r="H329" s="33">
        <v>1</v>
      </c>
      <c r="I329" s="21">
        <v>136.80000000000001</v>
      </c>
      <c r="J329" s="21">
        <f t="shared" si="18"/>
        <v>136.80000000000001</v>
      </c>
      <c r="K329" s="15">
        <v>37</v>
      </c>
      <c r="L329" s="25">
        <f t="shared" si="19"/>
        <v>86.18</v>
      </c>
      <c r="M329" s="27">
        <f t="shared" si="20"/>
        <v>86.18</v>
      </c>
      <c r="N329" s="6"/>
      <c r="O329" s="6" t="s">
        <v>1041</v>
      </c>
    </row>
    <row r="330" spans="1:15" ht="30" customHeight="1">
      <c r="A330" s="6">
        <v>323</v>
      </c>
      <c r="B330" s="33" t="s">
        <v>526</v>
      </c>
      <c r="C330" s="31" t="s">
        <v>527</v>
      </c>
      <c r="D330" s="31" t="s">
        <v>30</v>
      </c>
      <c r="E330" s="30">
        <v>9786550652418</v>
      </c>
      <c r="F330" s="29" t="s">
        <v>587</v>
      </c>
      <c r="G330" s="31">
        <v>2020</v>
      </c>
      <c r="H330" s="33">
        <v>2</v>
      </c>
      <c r="I330" s="21">
        <v>319</v>
      </c>
      <c r="J330" s="21">
        <f t="shared" si="18"/>
        <v>638</v>
      </c>
      <c r="K330" s="15">
        <v>37</v>
      </c>
      <c r="L330" s="25">
        <f t="shared" si="19"/>
        <v>200.97</v>
      </c>
      <c r="M330" s="27">
        <f t="shared" si="20"/>
        <v>401.94</v>
      </c>
      <c r="N330" s="6"/>
      <c r="O330" s="6" t="s">
        <v>1042</v>
      </c>
    </row>
    <row r="331" spans="1:15" ht="30" customHeight="1">
      <c r="A331" s="6">
        <v>324</v>
      </c>
      <c r="B331" s="33" t="s">
        <v>528</v>
      </c>
      <c r="C331" s="31" t="s">
        <v>529</v>
      </c>
      <c r="D331" s="31" t="s">
        <v>87</v>
      </c>
      <c r="E331" s="30">
        <v>9786556055145</v>
      </c>
      <c r="F331" s="29" t="s">
        <v>587</v>
      </c>
      <c r="G331" s="31">
        <v>2021</v>
      </c>
      <c r="H331" s="33">
        <v>1</v>
      </c>
      <c r="I331" s="21">
        <v>89.9</v>
      </c>
      <c r="J331" s="21">
        <f t="shared" si="18"/>
        <v>89.9</v>
      </c>
      <c r="K331" s="15">
        <v>37</v>
      </c>
      <c r="L331" s="25">
        <f t="shared" si="19"/>
        <v>56.64</v>
      </c>
      <c r="M331" s="27">
        <f t="shared" si="20"/>
        <v>56.64</v>
      </c>
      <c r="N331" s="6"/>
      <c r="O331" s="6" t="s">
        <v>1043</v>
      </c>
    </row>
    <row r="332" spans="1:15" ht="30" customHeight="1">
      <c r="A332" s="6">
        <v>325</v>
      </c>
      <c r="B332" s="33" t="s">
        <v>530</v>
      </c>
      <c r="C332" s="31" t="s">
        <v>1044</v>
      </c>
      <c r="D332" s="31" t="s">
        <v>30</v>
      </c>
      <c r="E332" s="30">
        <v>9786559919857</v>
      </c>
      <c r="F332" s="29" t="s">
        <v>587</v>
      </c>
      <c r="G332" s="31">
        <v>2021</v>
      </c>
      <c r="H332" s="33">
        <v>1</v>
      </c>
      <c r="I332" s="21">
        <v>170</v>
      </c>
      <c r="J332" s="21">
        <f t="shared" si="18"/>
        <v>170</v>
      </c>
      <c r="K332" s="15">
        <v>37</v>
      </c>
      <c r="L332" s="25">
        <f t="shared" si="19"/>
        <v>107.1</v>
      </c>
      <c r="M332" s="27">
        <f t="shared" si="20"/>
        <v>107.1</v>
      </c>
      <c r="N332" s="6"/>
      <c r="O332" s="6" t="s">
        <v>1045</v>
      </c>
    </row>
    <row r="333" spans="1:15" ht="30" customHeight="1">
      <c r="A333" s="6">
        <v>326</v>
      </c>
      <c r="B333" s="33" t="s">
        <v>531</v>
      </c>
      <c r="C333" s="31" t="s">
        <v>532</v>
      </c>
      <c r="D333" s="31" t="s">
        <v>40</v>
      </c>
      <c r="E333" s="30">
        <v>9786558600343</v>
      </c>
      <c r="F333" s="29" t="s">
        <v>1046</v>
      </c>
      <c r="G333" s="31">
        <v>2022</v>
      </c>
      <c r="H333" s="33">
        <v>2</v>
      </c>
      <c r="I333" s="21">
        <v>219.9</v>
      </c>
      <c r="J333" s="21">
        <f t="shared" si="18"/>
        <v>439.8</v>
      </c>
      <c r="K333" s="15">
        <v>37</v>
      </c>
      <c r="L333" s="25">
        <f t="shared" si="19"/>
        <v>138.54</v>
      </c>
      <c r="M333" s="27">
        <f t="shared" si="20"/>
        <v>277.08</v>
      </c>
      <c r="N333" s="6"/>
      <c r="O333" s="6" t="s">
        <v>1047</v>
      </c>
    </row>
    <row r="334" spans="1:15" ht="30" customHeight="1">
      <c r="A334" s="6">
        <v>327</v>
      </c>
      <c r="B334" s="33" t="s">
        <v>533</v>
      </c>
      <c r="C334" s="31" t="s">
        <v>534</v>
      </c>
      <c r="D334" s="31" t="s">
        <v>423</v>
      </c>
      <c r="E334" s="30">
        <v>9788599202913</v>
      </c>
      <c r="F334" s="29" t="s">
        <v>587</v>
      </c>
      <c r="G334" s="31">
        <v>2020</v>
      </c>
      <c r="H334" s="33">
        <v>1</v>
      </c>
      <c r="I334" s="21">
        <v>119</v>
      </c>
      <c r="J334" s="21">
        <f t="shared" si="18"/>
        <v>119</v>
      </c>
      <c r="K334" s="15">
        <v>37</v>
      </c>
      <c r="L334" s="25">
        <f t="shared" si="19"/>
        <v>74.97</v>
      </c>
      <c r="M334" s="27">
        <f t="shared" si="20"/>
        <v>74.97</v>
      </c>
      <c r="N334" s="6"/>
      <c r="O334" s="6" t="s">
        <v>1048</v>
      </c>
    </row>
    <row r="335" spans="1:15" ht="30" customHeight="1">
      <c r="A335" s="6">
        <v>328</v>
      </c>
      <c r="B335" s="33" t="s">
        <v>1049</v>
      </c>
      <c r="C335" s="31" t="s">
        <v>535</v>
      </c>
      <c r="D335" s="31" t="s">
        <v>335</v>
      </c>
      <c r="E335" s="30">
        <v>9788595300828</v>
      </c>
      <c r="F335" s="29" t="s">
        <v>587</v>
      </c>
      <c r="G335" s="31">
        <v>2018</v>
      </c>
      <c r="H335" s="33">
        <v>1</v>
      </c>
      <c r="I335" s="21"/>
      <c r="J335" s="21"/>
      <c r="K335" s="15"/>
      <c r="L335" s="25"/>
      <c r="M335" s="27"/>
      <c r="N335" s="6" t="s">
        <v>732</v>
      </c>
      <c r="O335" s="6" t="s">
        <v>1050</v>
      </c>
    </row>
    <row r="336" spans="1:15" ht="30" customHeight="1">
      <c r="A336" s="6">
        <v>329</v>
      </c>
      <c r="B336" s="33" t="s">
        <v>536</v>
      </c>
      <c r="C336" s="31" t="s">
        <v>537</v>
      </c>
      <c r="D336" s="31" t="s">
        <v>501</v>
      </c>
      <c r="E336" s="30">
        <v>9786599115547</v>
      </c>
      <c r="F336" s="29" t="s">
        <v>587</v>
      </c>
      <c r="G336" s="31">
        <v>2020</v>
      </c>
      <c r="H336" s="33">
        <v>1</v>
      </c>
      <c r="I336" s="21">
        <v>76.900000000000006</v>
      </c>
      <c r="J336" s="21">
        <f t="shared" si="18"/>
        <v>76.900000000000006</v>
      </c>
      <c r="K336" s="15">
        <v>37</v>
      </c>
      <c r="L336" s="25">
        <f t="shared" si="19"/>
        <v>48.45</v>
      </c>
      <c r="M336" s="27">
        <f t="shared" si="20"/>
        <v>48.45</v>
      </c>
      <c r="N336" s="6"/>
      <c r="O336" s="6" t="s">
        <v>592</v>
      </c>
    </row>
    <row r="337" spans="1:15" ht="30" customHeight="1">
      <c r="A337" s="6">
        <v>330</v>
      </c>
      <c r="B337" s="33" t="s">
        <v>538</v>
      </c>
      <c r="C337" s="31" t="s">
        <v>1051</v>
      </c>
      <c r="D337" s="31" t="s">
        <v>40</v>
      </c>
      <c r="E337" s="30">
        <v>9788544241301</v>
      </c>
      <c r="F337" s="29" t="s">
        <v>684</v>
      </c>
      <c r="G337" s="31">
        <v>2023</v>
      </c>
      <c r="H337" s="33">
        <v>1</v>
      </c>
      <c r="I337" s="21">
        <v>119.9</v>
      </c>
      <c r="J337" s="21">
        <f t="shared" si="18"/>
        <v>119.9</v>
      </c>
      <c r="K337" s="15">
        <v>37</v>
      </c>
      <c r="L337" s="25">
        <f t="shared" si="19"/>
        <v>75.540000000000006</v>
      </c>
      <c r="M337" s="27">
        <f t="shared" si="20"/>
        <v>75.540000000000006</v>
      </c>
      <c r="N337" s="6"/>
      <c r="O337" s="6" t="s">
        <v>1052</v>
      </c>
    </row>
    <row r="338" spans="1:15" ht="30" customHeight="1">
      <c r="A338" s="6">
        <v>331</v>
      </c>
      <c r="B338" s="33" t="s">
        <v>539</v>
      </c>
      <c r="C338" s="31" t="s">
        <v>1053</v>
      </c>
      <c r="D338" s="31" t="s">
        <v>30</v>
      </c>
      <c r="E338" s="30">
        <v>9786526009949</v>
      </c>
      <c r="F338" s="29" t="s">
        <v>587</v>
      </c>
      <c r="G338" s="31">
        <v>2022</v>
      </c>
      <c r="H338" s="33">
        <v>1</v>
      </c>
      <c r="I338" s="21">
        <v>242</v>
      </c>
      <c r="J338" s="21">
        <f t="shared" si="18"/>
        <v>242</v>
      </c>
      <c r="K338" s="15">
        <v>37</v>
      </c>
      <c r="L338" s="25">
        <f t="shared" si="19"/>
        <v>152.46</v>
      </c>
      <c r="M338" s="27">
        <f t="shared" si="20"/>
        <v>152.46</v>
      </c>
      <c r="N338" s="6"/>
      <c r="O338" s="6" t="s">
        <v>1054</v>
      </c>
    </row>
    <row r="339" spans="1:15" ht="30" customHeight="1">
      <c r="A339" s="6">
        <v>332</v>
      </c>
      <c r="B339" s="33" t="s">
        <v>540</v>
      </c>
      <c r="C339" s="31" t="s">
        <v>1055</v>
      </c>
      <c r="D339" s="31" t="s">
        <v>30</v>
      </c>
      <c r="E339" s="30">
        <v>9786526009260</v>
      </c>
      <c r="F339" s="29" t="s">
        <v>587</v>
      </c>
      <c r="G339" s="31">
        <v>2022</v>
      </c>
      <c r="H339" s="33">
        <v>1</v>
      </c>
      <c r="I339" s="21">
        <v>165</v>
      </c>
      <c r="J339" s="21">
        <f t="shared" si="18"/>
        <v>165</v>
      </c>
      <c r="K339" s="15">
        <v>37</v>
      </c>
      <c r="L339" s="25">
        <f t="shared" si="19"/>
        <v>103.95</v>
      </c>
      <c r="M339" s="27">
        <f t="shared" si="20"/>
        <v>103.95</v>
      </c>
      <c r="N339" s="6"/>
      <c r="O339" s="6" t="s">
        <v>1056</v>
      </c>
    </row>
    <row r="340" spans="1:15" ht="30" customHeight="1">
      <c r="A340" s="6">
        <v>333</v>
      </c>
      <c r="B340" s="33" t="s">
        <v>541</v>
      </c>
      <c r="C340" s="31" t="s">
        <v>542</v>
      </c>
      <c r="D340" s="31" t="s">
        <v>40</v>
      </c>
      <c r="E340" s="30">
        <v>9788544243534</v>
      </c>
      <c r="F340" s="29" t="s">
        <v>648</v>
      </c>
      <c r="G340" s="31">
        <v>2023</v>
      </c>
      <c r="H340" s="33">
        <v>1</v>
      </c>
      <c r="I340" s="21">
        <v>189.9</v>
      </c>
      <c r="J340" s="21">
        <f t="shared" si="18"/>
        <v>189.9</v>
      </c>
      <c r="K340" s="15">
        <v>37</v>
      </c>
      <c r="L340" s="25">
        <f t="shared" si="19"/>
        <v>119.64</v>
      </c>
      <c r="M340" s="27">
        <f t="shared" si="20"/>
        <v>119.64</v>
      </c>
      <c r="N340" s="6"/>
      <c r="O340" s="6" t="s">
        <v>1057</v>
      </c>
    </row>
    <row r="341" spans="1:15" ht="30" customHeight="1">
      <c r="A341" s="6">
        <v>334</v>
      </c>
      <c r="B341" s="33" t="s">
        <v>1058</v>
      </c>
      <c r="C341" s="31" t="s">
        <v>543</v>
      </c>
      <c r="D341" s="31" t="s">
        <v>1024</v>
      </c>
      <c r="E341" s="30">
        <v>9788573488807</v>
      </c>
      <c r="F341" s="29" t="s">
        <v>618</v>
      </c>
      <c r="G341" s="31">
        <v>2021</v>
      </c>
      <c r="H341" s="33">
        <v>1</v>
      </c>
      <c r="I341" s="21">
        <v>185</v>
      </c>
      <c r="J341" s="21">
        <f t="shared" si="18"/>
        <v>185</v>
      </c>
      <c r="K341" s="15">
        <v>37</v>
      </c>
      <c r="L341" s="25">
        <f t="shared" si="19"/>
        <v>116.55</v>
      </c>
      <c r="M341" s="27">
        <f t="shared" si="20"/>
        <v>116.55</v>
      </c>
      <c r="N341" s="6"/>
      <c r="O341" s="6" t="s">
        <v>1059</v>
      </c>
    </row>
    <row r="342" spans="1:15" ht="30" customHeight="1">
      <c r="A342" s="6">
        <v>335</v>
      </c>
      <c r="B342" s="33" t="s">
        <v>544</v>
      </c>
      <c r="C342" s="31" t="s">
        <v>545</v>
      </c>
      <c r="D342" s="31" t="s">
        <v>30</v>
      </c>
      <c r="E342" s="30">
        <v>9786556142296</v>
      </c>
      <c r="F342" s="29" t="s">
        <v>587</v>
      </c>
      <c r="G342" s="31">
        <v>2020</v>
      </c>
      <c r="H342" s="33">
        <v>1</v>
      </c>
      <c r="I342" s="21">
        <v>141</v>
      </c>
      <c r="J342" s="21">
        <f t="shared" si="18"/>
        <v>141</v>
      </c>
      <c r="K342" s="15">
        <v>37</v>
      </c>
      <c r="L342" s="25">
        <f t="shared" si="19"/>
        <v>88.83</v>
      </c>
      <c r="M342" s="27">
        <f t="shared" si="20"/>
        <v>88.83</v>
      </c>
      <c r="N342" s="6"/>
      <c r="O342" s="6" t="s">
        <v>1060</v>
      </c>
    </row>
    <row r="343" spans="1:15" ht="30" customHeight="1">
      <c r="A343" s="6">
        <v>336</v>
      </c>
      <c r="B343" s="33" t="s">
        <v>546</v>
      </c>
      <c r="C343" s="31" t="s">
        <v>1061</v>
      </c>
      <c r="D343" s="31" t="s">
        <v>40</v>
      </c>
      <c r="E343" s="30">
        <v>9788544240717</v>
      </c>
      <c r="F343" s="29" t="s">
        <v>602</v>
      </c>
      <c r="G343" s="31">
        <v>2023</v>
      </c>
      <c r="H343" s="33">
        <v>1</v>
      </c>
      <c r="I343" s="21">
        <v>159.9</v>
      </c>
      <c r="J343" s="21">
        <f t="shared" si="18"/>
        <v>159.9</v>
      </c>
      <c r="K343" s="15">
        <v>37</v>
      </c>
      <c r="L343" s="25">
        <f t="shared" si="19"/>
        <v>100.74</v>
      </c>
      <c r="M343" s="27">
        <f t="shared" si="20"/>
        <v>100.74</v>
      </c>
      <c r="N343" s="6"/>
      <c r="O343" s="6" t="s">
        <v>1062</v>
      </c>
    </row>
    <row r="344" spans="1:15" ht="30" customHeight="1">
      <c r="A344" s="6">
        <v>337</v>
      </c>
      <c r="B344" s="33" t="s">
        <v>547</v>
      </c>
      <c r="C344" s="31" t="s">
        <v>548</v>
      </c>
      <c r="D344" s="31" t="s">
        <v>1063</v>
      </c>
      <c r="E344" s="30">
        <v>9788577894642</v>
      </c>
      <c r="F344" s="29" t="s">
        <v>591</v>
      </c>
      <c r="G344" s="31">
        <v>2020</v>
      </c>
      <c r="H344" s="33">
        <v>1</v>
      </c>
      <c r="I344" s="21"/>
      <c r="J344" s="21"/>
      <c r="K344" s="15"/>
      <c r="L344" s="25"/>
      <c r="M344" s="27"/>
      <c r="N344" s="6" t="s">
        <v>631</v>
      </c>
      <c r="O344" s="6" t="s">
        <v>1064</v>
      </c>
    </row>
    <row r="345" spans="1:15" ht="30" customHeight="1">
      <c r="A345" s="6">
        <v>338</v>
      </c>
      <c r="B345" s="33" t="s">
        <v>549</v>
      </c>
      <c r="C345" s="31" t="s">
        <v>1065</v>
      </c>
      <c r="D345" s="31" t="s">
        <v>66</v>
      </c>
      <c r="E345" s="30">
        <v>9788530990909</v>
      </c>
      <c r="F345" s="29" t="s">
        <v>624</v>
      </c>
      <c r="G345" s="31">
        <v>2020</v>
      </c>
      <c r="H345" s="33">
        <v>1</v>
      </c>
      <c r="I345" s="21"/>
      <c r="J345" s="21"/>
      <c r="K345" s="15"/>
      <c r="L345" s="25"/>
      <c r="M345" s="27"/>
      <c r="N345" s="6" t="s">
        <v>829</v>
      </c>
      <c r="O345" s="6" t="s">
        <v>1066</v>
      </c>
    </row>
    <row r="346" spans="1:15" ht="30" customHeight="1">
      <c r="A346" s="6">
        <v>339</v>
      </c>
      <c r="B346" s="33" t="s">
        <v>550</v>
      </c>
      <c r="C346" s="31" t="s">
        <v>1067</v>
      </c>
      <c r="D346" s="31" t="s">
        <v>257</v>
      </c>
      <c r="E346" s="30">
        <v>9786555151312</v>
      </c>
      <c r="F346" s="29" t="s">
        <v>587</v>
      </c>
      <c r="G346" s="31">
        <v>2020</v>
      </c>
      <c r="H346" s="33">
        <v>1</v>
      </c>
      <c r="I346" s="21">
        <v>129</v>
      </c>
      <c r="J346" s="21">
        <f t="shared" si="18"/>
        <v>129</v>
      </c>
      <c r="K346" s="15">
        <v>37</v>
      </c>
      <c r="L346" s="25">
        <f t="shared" si="19"/>
        <v>81.27</v>
      </c>
      <c r="M346" s="27">
        <f t="shared" si="20"/>
        <v>81.27</v>
      </c>
      <c r="N346" s="6"/>
      <c r="O346" s="6" t="s">
        <v>1068</v>
      </c>
    </row>
    <row r="347" spans="1:15" ht="30" customHeight="1">
      <c r="A347" s="6">
        <v>340</v>
      </c>
      <c r="B347" s="33" t="s">
        <v>551</v>
      </c>
      <c r="C347" s="31" t="s">
        <v>1069</v>
      </c>
      <c r="D347" s="31" t="s">
        <v>66</v>
      </c>
      <c r="E347" s="30">
        <v>9786559646982</v>
      </c>
      <c r="F347" s="29" t="s">
        <v>597</v>
      </c>
      <c r="G347" s="31">
        <v>2023</v>
      </c>
      <c r="H347" s="33">
        <v>2</v>
      </c>
      <c r="I347" s="21">
        <v>359</v>
      </c>
      <c r="J347" s="21">
        <f t="shared" si="18"/>
        <v>718</v>
      </c>
      <c r="K347" s="15">
        <v>37</v>
      </c>
      <c r="L347" s="25">
        <f t="shared" si="19"/>
        <v>226.17</v>
      </c>
      <c r="M347" s="27">
        <f t="shared" si="20"/>
        <v>452.34</v>
      </c>
      <c r="N347" s="6"/>
      <c r="O347" s="6" t="s">
        <v>1070</v>
      </c>
    </row>
    <row r="348" spans="1:15" ht="30" customHeight="1">
      <c r="A348" s="6">
        <v>341</v>
      </c>
      <c r="B348" s="33" t="s">
        <v>1071</v>
      </c>
      <c r="C348" s="31" t="s">
        <v>1072</v>
      </c>
      <c r="D348" s="31" t="s">
        <v>66</v>
      </c>
      <c r="E348" s="30">
        <v>9786559648047</v>
      </c>
      <c r="F348" s="29" t="s">
        <v>707</v>
      </c>
      <c r="G348" s="31">
        <v>2023</v>
      </c>
      <c r="H348" s="33">
        <v>2</v>
      </c>
      <c r="I348" s="21">
        <v>289</v>
      </c>
      <c r="J348" s="21">
        <f t="shared" si="18"/>
        <v>578</v>
      </c>
      <c r="K348" s="15">
        <v>37</v>
      </c>
      <c r="L348" s="25">
        <f t="shared" si="19"/>
        <v>182.07</v>
      </c>
      <c r="M348" s="27">
        <f t="shared" si="20"/>
        <v>364.14</v>
      </c>
      <c r="N348" s="6"/>
      <c r="O348" s="6" t="s">
        <v>1073</v>
      </c>
    </row>
    <row r="349" spans="1:15" ht="30" customHeight="1">
      <c r="A349" s="6">
        <v>342</v>
      </c>
      <c r="B349" s="33" t="s">
        <v>129</v>
      </c>
      <c r="C349" s="31" t="s">
        <v>552</v>
      </c>
      <c r="D349" s="31" t="s">
        <v>63</v>
      </c>
      <c r="E349" s="30">
        <v>9786553625822</v>
      </c>
      <c r="F349" s="29" t="s">
        <v>630</v>
      </c>
      <c r="G349" s="31">
        <v>2023</v>
      </c>
      <c r="H349" s="33">
        <v>2</v>
      </c>
      <c r="I349" s="21">
        <v>330</v>
      </c>
      <c r="J349" s="21">
        <f t="shared" si="18"/>
        <v>660</v>
      </c>
      <c r="K349" s="15">
        <v>37</v>
      </c>
      <c r="L349" s="25">
        <f t="shared" si="19"/>
        <v>207.9</v>
      </c>
      <c r="M349" s="27">
        <f t="shared" si="20"/>
        <v>415.8</v>
      </c>
      <c r="N349" s="6"/>
      <c r="O349" s="6" t="s">
        <v>1074</v>
      </c>
    </row>
    <row r="350" spans="1:15" ht="30" customHeight="1">
      <c r="A350" s="6">
        <v>343</v>
      </c>
      <c r="B350" s="33" t="s">
        <v>553</v>
      </c>
      <c r="C350" s="31" t="s">
        <v>554</v>
      </c>
      <c r="D350" s="31" t="s">
        <v>40</v>
      </c>
      <c r="E350" s="30">
        <v>9788544242476</v>
      </c>
      <c r="F350" s="29" t="s">
        <v>664</v>
      </c>
      <c r="G350" s="31">
        <v>2023</v>
      </c>
      <c r="H350" s="33">
        <v>2</v>
      </c>
      <c r="I350" s="21">
        <v>249.9</v>
      </c>
      <c r="J350" s="21">
        <f t="shared" si="18"/>
        <v>499.8</v>
      </c>
      <c r="K350" s="15">
        <v>37</v>
      </c>
      <c r="L350" s="25">
        <f t="shared" si="19"/>
        <v>157.44</v>
      </c>
      <c r="M350" s="27">
        <f t="shared" si="20"/>
        <v>314.88</v>
      </c>
      <c r="N350" s="6"/>
      <c r="O350" s="6" t="s">
        <v>1075</v>
      </c>
    </row>
    <row r="351" spans="1:15" ht="30" customHeight="1">
      <c r="A351" s="6">
        <v>344</v>
      </c>
      <c r="B351" s="33" t="s">
        <v>1076</v>
      </c>
      <c r="C351" s="31" t="s">
        <v>1077</v>
      </c>
      <c r="D351" s="31" t="s">
        <v>40</v>
      </c>
      <c r="E351" s="30">
        <v>9788544229712</v>
      </c>
      <c r="F351" s="29" t="s">
        <v>587</v>
      </c>
      <c r="G351" s="31">
        <v>2019</v>
      </c>
      <c r="H351" s="33">
        <v>2</v>
      </c>
      <c r="I351" s="21"/>
      <c r="J351" s="21"/>
      <c r="K351" s="15"/>
      <c r="L351" s="25"/>
      <c r="M351" s="27"/>
      <c r="N351" s="6" t="s">
        <v>732</v>
      </c>
      <c r="O351" s="6" t="s">
        <v>1078</v>
      </c>
    </row>
    <row r="352" spans="1:15" ht="30" customHeight="1">
      <c r="A352" s="6">
        <v>345</v>
      </c>
      <c r="B352" s="33" t="s">
        <v>555</v>
      </c>
      <c r="C352" s="31" t="s">
        <v>556</v>
      </c>
      <c r="D352" s="31" t="s">
        <v>423</v>
      </c>
      <c r="E352" s="30">
        <v>9786588491065</v>
      </c>
      <c r="F352" s="29" t="s">
        <v>587</v>
      </c>
      <c r="G352" s="31">
        <v>2021</v>
      </c>
      <c r="H352" s="33">
        <v>1</v>
      </c>
      <c r="I352" s="21">
        <v>35.1</v>
      </c>
      <c r="J352" s="21">
        <f t="shared" ref="J352:J377" si="21">I352*H352</f>
        <v>35.1</v>
      </c>
      <c r="K352" s="15">
        <v>37</v>
      </c>
      <c r="L352" s="25">
        <f t="shared" ref="L352:L377" si="22">ROUND(I352-K352%*I352,2)</f>
        <v>22.11</v>
      </c>
      <c r="M352" s="27">
        <f t="shared" ref="M352:M377" si="23">L352*H352</f>
        <v>22.11</v>
      </c>
      <c r="N352" s="6"/>
      <c r="O352" s="6" t="s">
        <v>1079</v>
      </c>
    </row>
    <row r="353" spans="1:15" ht="30" customHeight="1">
      <c r="A353" s="6">
        <v>346</v>
      </c>
      <c r="B353" s="33" t="s">
        <v>557</v>
      </c>
      <c r="C353" s="31" t="s">
        <v>1080</v>
      </c>
      <c r="D353" s="31" t="s">
        <v>30</v>
      </c>
      <c r="E353" s="30">
        <v>9786559911523</v>
      </c>
      <c r="F353" s="29" t="s">
        <v>591</v>
      </c>
      <c r="G353" s="31">
        <v>2022</v>
      </c>
      <c r="H353" s="33">
        <v>2</v>
      </c>
      <c r="I353" s="21">
        <v>205</v>
      </c>
      <c r="J353" s="21">
        <f t="shared" si="21"/>
        <v>410</v>
      </c>
      <c r="K353" s="15">
        <v>37</v>
      </c>
      <c r="L353" s="25">
        <f t="shared" si="22"/>
        <v>129.15</v>
      </c>
      <c r="M353" s="27">
        <f t="shared" si="23"/>
        <v>258.3</v>
      </c>
      <c r="N353" s="6"/>
      <c r="O353" s="6" t="s">
        <v>1081</v>
      </c>
    </row>
    <row r="354" spans="1:15" ht="30" customHeight="1">
      <c r="A354" s="6">
        <v>347</v>
      </c>
      <c r="B354" s="33" t="s">
        <v>558</v>
      </c>
      <c r="C354" s="31" t="s">
        <v>1082</v>
      </c>
      <c r="D354" s="31" t="s">
        <v>30</v>
      </c>
      <c r="E354" s="30">
        <v>9786550652883</v>
      </c>
      <c r="F354" s="29" t="s">
        <v>587</v>
      </c>
      <c r="G354" s="31">
        <v>2020</v>
      </c>
      <c r="H354" s="33">
        <v>1</v>
      </c>
      <c r="I354" s="21">
        <v>153</v>
      </c>
      <c r="J354" s="21">
        <f t="shared" si="21"/>
        <v>153</v>
      </c>
      <c r="K354" s="15">
        <v>37</v>
      </c>
      <c r="L354" s="25">
        <f t="shared" si="22"/>
        <v>96.39</v>
      </c>
      <c r="M354" s="27">
        <f t="shared" si="23"/>
        <v>96.39</v>
      </c>
      <c r="N354" s="6"/>
      <c r="O354" s="6" t="s">
        <v>1083</v>
      </c>
    </row>
    <row r="355" spans="1:15" ht="30" customHeight="1">
      <c r="A355" s="6">
        <v>348</v>
      </c>
      <c r="B355" s="33" t="s">
        <v>559</v>
      </c>
      <c r="C355" s="31" t="s">
        <v>1084</v>
      </c>
      <c r="D355" s="31" t="s">
        <v>43</v>
      </c>
      <c r="E355" s="30">
        <v>9786559646661</v>
      </c>
      <c r="F355" s="29" t="s">
        <v>595</v>
      </c>
      <c r="G355" s="31">
        <v>2023</v>
      </c>
      <c r="H355" s="33">
        <v>2</v>
      </c>
      <c r="I355" s="21">
        <v>529</v>
      </c>
      <c r="J355" s="21">
        <f t="shared" si="21"/>
        <v>1058</v>
      </c>
      <c r="K355" s="15">
        <v>37</v>
      </c>
      <c r="L355" s="25">
        <f t="shared" si="22"/>
        <v>333.27</v>
      </c>
      <c r="M355" s="27">
        <f t="shared" si="23"/>
        <v>666.54</v>
      </c>
      <c r="N355" s="6"/>
      <c r="O355" s="6" t="s">
        <v>1085</v>
      </c>
    </row>
    <row r="356" spans="1:15" ht="30" customHeight="1">
      <c r="A356" s="6">
        <v>349</v>
      </c>
      <c r="B356" s="33" t="s">
        <v>224</v>
      </c>
      <c r="C356" s="31" t="s">
        <v>1084</v>
      </c>
      <c r="D356" s="31" t="s">
        <v>43</v>
      </c>
      <c r="E356" s="30">
        <v>9786559646562</v>
      </c>
      <c r="F356" s="29" t="s">
        <v>1086</v>
      </c>
      <c r="G356" s="31">
        <v>2023</v>
      </c>
      <c r="H356" s="33">
        <v>2</v>
      </c>
      <c r="I356" s="21">
        <v>278</v>
      </c>
      <c r="J356" s="21">
        <f t="shared" si="21"/>
        <v>556</v>
      </c>
      <c r="K356" s="15">
        <v>37</v>
      </c>
      <c r="L356" s="25">
        <f t="shared" si="22"/>
        <v>175.14</v>
      </c>
      <c r="M356" s="27">
        <f t="shared" si="23"/>
        <v>350.28</v>
      </c>
      <c r="N356" s="6"/>
      <c r="O356" s="6" t="s">
        <v>1087</v>
      </c>
    </row>
    <row r="357" spans="1:15" ht="30" customHeight="1">
      <c r="A357" s="6">
        <v>350</v>
      </c>
      <c r="B357" s="33" t="s">
        <v>226</v>
      </c>
      <c r="C357" s="31" t="s">
        <v>1084</v>
      </c>
      <c r="D357" s="31" t="s">
        <v>43</v>
      </c>
      <c r="E357" s="30">
        <v>9786559647279</v>
      </c>
      <c r="F357" s="29" t="s">
        <v>1088</v>
      </c>
      <c r="G357" s="31">
        <v>2023</v>
      </c>
      <c r="H357" s="33">
        <v>2</v>
      </c>
      <c r="I357" s="21">
        <v>269</v>
      </c>
      <c r="J357" s="21">
        <f t="shared" si="21"/>
        <v>538</v>
      </c>
      <c r="K357" s="15">
        <v>37</v>
      </c>
      <c r="L357" s="25">
        <f t="shared" si="22"/>
        <v>169.47</v>
      </c>
      <c r="M357" s="27">
        <f t="shared" si="23"/>
        <v>338.94</v>
      </c>
      <c r="N357" s="6"/>
      <c r="O357" s="6" t="s">
        <v>1089</v>
      </c>
    </row>
    <row r="358" spans="1:15" ht="30" customHeight="1">
      <c r="A358" s="6">
        <v>351</v>
      </c>
      <c r="B358" s="33" t="s">
        <v>227</v>
      </c>
      <c r="C358" s="31" t="s">
        <v>1084</v>
      </c>
      <c r="D358" s="31" t="s">
        <v>43</v>
      </c>
      <c r="E358" s="30">
        <v>9786559646791</v>
      </c>
      <c r="F358" s="29" t="s">
        <v>1090</v>
      </c>
      <c r="G358" s="31">
        <v>2023</v>
      </c>
      <c r="H358" s="33">
        <v>2</v>
      </c>
      <c r="I358" s="21">
        <v>299</v>
      </c>
      <c r="J358" s="21">
        <f t="shared" si="21"/>
        <v>598</v>
      </c>
      <c r="K358" s="15">
        <v>37</v>
      </c>
      <c r="L358" s="25">
        <f t="shared" si="22"/>
        <v>188.37</v>
      </c>
      <c r="M358" s="27">
        <f t="shared" si="23"/>
        <v>376.74</v>
      </c>
      <c r="N358" s="6"/>
      <c r="O358" s="6" t="s">
        <v>1091</v>
      </c>
    </row>
    <row r="359" spans="1:15" ht="30" customHeight="1">
      <c r="A359" s="6">
        <v>352</v>
      </c>
      <c r="B359" s="33" t="s">
        <v>560</v>
      </c>
      <c r="C359" s="31" t="s">
        <v>1084</v>
      </c>
      <c r="D359" s="31" t="s">
        <v>43</v>
      </c>
      <c r="E359" s="30">
        <v>9786559648245</v>
      </c>
      <c r="F359" s="29" t="s">
        <v>1092</v>
      </c>
      <c r="G359" s="31">
        <v>2023</v>
      </c>
      <c r="H359" s="33">
        <v>2</v>
      </c>
      <c r="I359" s="21">
        <v>439</v>
      </c>
      <c r="J359" s="21">
        <f t="shared" si="21"/>
        <v>878</v>
      </c>
      <c r="K359" s="15">
        <v>37</v>
      </c>
      <c r="L359" s="25">
        <f t="shared" si="22"/>
        <v>276.57</v>
      </c>
      <c r="M359" s="27">
        <f t="shared" si="23"/>
        <v>553.14</v>
      </c>
      <c r="N359" s="6"/>
      <c r="O359" s="6" t="s">
        <v>1093</v>
      </c>
    </row>
    <row r="360" spans="1:15" ht="30" customHeight="1">
      <c r="A360" s="6">
        <v>353</v>
      </c>
      <c r="B360" s="33" t="s">
        <v>561</v>
      </c>
      <c r="C360" s="31" t="s">
        <v>1084</v>
      </c>
      <c r="D360" s="31" t="s">
        <v>43</v>
      </c>
      <c r="E360" s="30">
        <v>9788530991166</v>
      </c>
      <c r="F360" s="29" t="s">
        <v>591</v>
      </c>
      <c r="G360" s="31">
        <v>2021</v>
      </c>
      <c r="H360" s="33">
        <v>1</v>
      </c>
      <c r="I360" s="21"/>
      <c r="J360" s="21"/>
      <c r="K360" s="15"/>
      <c r="L360" s="25"/>
      <c r="M360" s="27"/>
      <c r="N360" s="6" t="s">
        <v>631</v>
      </c>
      <c r="O360" s="6" t="s">
        <v>1094</v>
      </c>
    </row>
    <row r="361" spans="1:15" ht="30" customHeight="1">
      <c r="A361" s="6">
        <v>354</v>
      </c>
      <c r="B361" s="33" t="s">
        <v>562</v>
      </c>
      <c r="C361" s="31" t="s">
        <v>1095</v>
      </c>
      <c r="D361" s="31" t="s">
        <v>43</v>
      </c>
      <c r="E361" s="30">
        <v>9786559641635</v>
      </c>
      <c r="F361" s="29" t="s">
        <v>587</v>
      </c>
      <c r="G361" s="31">
        <v>2021</v>
      </c>
      <c r="H361" s="33">
        <v>1</v>
      </c>
      <c r="I361" s="21"/>
      <c r="J361" s="21"/>
      <c r="K361" s="15"/>
      <c r="L361" s="25"/>
      <c r="M361" s="27"/>
      <c r="N361" s="6" t="s">
        <v>631</v>
      </c>
      <c r="O361" s="6" t="s">
        <v>1096</v>
      </c>
    </row>
    <row r="362" spans="1:15" ht="30" customHeight="1">
      <c r="A362" s="6">
        <v>355</v>
      </c>
      <c r="B362" s="33" t="s">
        <v>563</v>
      </c>
      <c r="C362" s="31" t="s">
        <v>1097</v>
      </c>
      <c r="D362" s="31" t="s">
        <v>43</v>
      </c>
      <c r="E362" s="30">
        <v>9788530990916</v>
      </c>
      <c r="F362" s="29" t="s">
        <v>587</v>
      </c>
      <c r="G362" s="31">
        <v>2021</v>
      </c>
      <c r="H362" s="33">
        <v>1</v>
      </c>
      <c r="I362" s="21">
        <v>261</v>
      </c>
      <c r="J362" s="21">
        <f t="shared" si="21"/>
        <v>261</v>
      </c>
      <c r="K362" s="15">
        <v>37</v>
      </c>
      <c r="L362" s="25">
        <f t="shared" si="22"/>
        <v>164.43</v>
      </c>
      <c r="M362" s="27">
        <f t="shared" si="23"/>
        <v>164.43</v>
      </c>
      <c r="N362" s="6"/>
      <c r="O362" s="6" t="s">
        <v>1098</v>
      </c>
    </row>
    <row r="363" spans="1:15" ht="30" customHeight="1">
      <c r="A363" s="6">
        <v>356</v>
      </c>
      <c r="B363" s="33" t="s">
        <v>564</v>
      </c>
      <c r="C363" s="31" t="s">
        <v>1099</v>
      </c>
      <c r="D363" s="31" t="s">
        <v>30</v>
      </c>
      <c r="E363" s="30">
        <v>9786559911738</v>
      </c>
      <c r="F363" s="29" t="s">
        <v>667</v>
      </c>
      <c r="G363" s="31">
        <v>2022</v>
      </c>
      <c r="H363" s="33">
        <v>1</v>
      </c>
      <c r="I363" s="21">
        <v>226</v>
      </c>
      <c r="J363" s="21">
        <f t="shared" si="21"/>
        <v>226</v>
      </c>
      <c r="K363" s="15">
        <v>37</v>
      </c>
      <c r="L363" s="25">
        <f t="shared" si="22"/>
        <v>142.38</v>
      </c>
      <c r="M363" s="27">
        <f t="shared" si="23"/>
        <v>142.38</v>
      </c>
      <c r="N363" s="6"/>
      <c r="O363" s="6" t="s">
        <v>1100</v>
      </c>
    </row>
    <row r="364" spans="1:15" ht="30" customHeight="1">
      <c r="A364" s="6">
        <v>357</v>
      </c>
      <c r="B364" s="33" t="s">
        <v>565</v>
      </c>
      <c r="C364" s="31" t="s">
        <v>566</v>
      </c>
      <c r="D364" s="31" t="s">
        <v>63</v>
      </c>
      <c r="E364" s="30">
        <v>9786553624023</v>
      </c>
      <c r="F364" s="29" t="s">
        <v>714</v>
      </c>
      <c r="G364" s="31">
        <v>2023</v>
      </c>
      <c r="H364" s="33">
        <v>2</v>
      </c>
      <c r="I364" s="21">
        <v>252</v>
      </c>
      <c r="J364" s="21">
        <f t="shared" si="21"/>
        <v>504</v>
      </c>
      <c r="K364" s="15">
        <v>37</v>
      </c>
      <c r="L364" s="25">
        <f t="shared" si="22"/>
        <v>158.76</v>
      </c>
      <c r="M364" s="27">
        <f t="shared" si="23"/>
        <v>317.52</v>
      </c>
      <c r="N364" s="6"/>
      <c r="O364" s="6" t="s">
        <v>1101</v>
      </c>
    </row>
    <row r="365" spans="1:15" ht="30" customHeight="1">
      <c r="A365" s="6">
        <v>358</v>
      </c>
      <c r="B365" s="33" t="s">
        <v>567</v>
      </c>
      <c r="C365" s="31" t="s">
        <v>568</v>
      </c>
      <c r="D365" s="31" t="s">
        <v>30</v>
      </c>
      <c r="E365" s="30">
        <v>9786559911288</v>
      </c>
      <c r="F365" s="29" t="s">
        <v>587</v>
      </c>
      <c r="G365" s="31">
        <v>2022</v>
      </c>
      <c r="H365" s="33">
        <v>1</v>
      </c>
      <c r="I365" s="21">
        <v>198</v>
      </c>
      <c r="J365" s="21">
        <f t="shared" si="21"/>
        <v>198</v>
      </c>
      <c r="K365" s="15">
        <v>37</v>
      </c>
      <c r="L365" s="25">
        <f t="shared" si="22"/>
        <v>124.74</v>
      </c>
      <c r="M365" s="27">
        <f t="shared" si="23"/>
        <v>124.74</v>
      </c>
      <c r="N365" s="6"/>
      <c r="O365" s="6" t="s">
        <v>1102</v>
      </c>
    </row>
    <row r="366" spans="1:15" ht="30" customHeight="1">
      <c r="A366" s="6">
        <v>359</v>
      </c>
      <c r="B366" s="33" t="s">
        <v>569</v>
      </c>
      <c r="C366" s="31" t="s">
        <v>1103</v>
      </c>
      <c r="D366" s="31" t="s">
        <v>570</v>
      </c>
      <c r="E366" s="30">
        <v>9788594590527</v>
      </c>
      <c r="F366" s="29" t="s">
        <v>587</v>
      </c>
      <c r="G366" s="31">
        <v>2017</v>
      </c>
      <c r="H366" s="33">
        <v>1</v>
      </c>
      <c r="I366" s="21">
        <v>160</v>
      </c>
      <c r="J366" s="21">
        <f t="shared" si="21"/>
        <v>160</v>
      </c>
      <c r="K366" s="15">
        <v>37</v>
      </c>
      <c r="L366" s="25">
        <f t="shared" si="22"/>
        <v>100.8</v>
      </c>
      <c r="M366" s="27">
        <f t="shared" si="23"/>
        <v>100.8</v>
      </c>
      <c r="N366" s="6"/>
      <c r="O366" s="6" t="s">
        <v>1104</v>
      </c>
    </row>
    <row r="367" spans="1:15" ht="30" customHeight="1">
      <c r="A367" s="6">
        <v>360</v>
      </c>
      <c r="B367" s="33" t="s">
        <v>1105</v>
      </c>
      <c r="C367" s="31" t="s">
        <v>1106</v>
      </c>
      <c r="D367" s="31" t="s">
        <v>30</v>
      </c>
      <c r="E367" s="30">
        <v>9786559911400</v>
      </c>
      <c r="F367" s="29" t="s">
        <v>684</v>
      </c>
      <c r="G367" s="31">
        <v>2022</v>
      </c>
      <c r="H367" s="33">
        <v>1</v>
      </c>
      <c r="I367" s="21">
        <v>308</v>
      </c>
      <c r="J367" s="21">
        <f t="shared" si="21"/>
        <v>308</v>
      </c>
      <c r="K367" s="15">
        <v>37</v>
      </c>
      <c r="L367" s="25">
        <f t="shared" si="22"/>
        <v>194.04</v>
      </c>
      <c r="M367" s="27">
        <f t="shared" si="23"/>
        <v>194.04</v>
      </c>
      <c r="N367" s="6"/>
      <c r="O367" s="6" t="s">
        <v>1107</v>
      </c>
    </row>
    <row r="368" spans="1:15" ht="30" customHeight="1">
      <c r="A368" s="6">
        <v>361</v>
      </c>
      <c r="B368" s="33" t="s">
        <v>571</v>
      </c>
      <c r="C368" s="31" t="s">
        <v>572</v>
      </c>
      <c r="D368" s="31" t="s">
        <v>43</v>
      </c>
      <c r="E368" s="30">
        <v>9788530993368</v>
      </c>
      <c r="F368" s="29" t="s">
        <v>624</v>
      </c>
      <c r="G368" s="31">
        <v>2021</v>
      </c>
      <c r="H368" s="33">
        <v>1</v>
      </c>
      <c r="I368" s="21">
        <v>170</v>
      </c>
      <c r="J368" s="21">
        <f t="shared" si="21"/>
        <v>170</v>
      </c>
      <c r="K368" s="15">
        <v>37</v>
      </c>
      <c r="L368" s="25">
        <f t="shared" si="22"/>
        <v>107.1</v>
      </c>
      <c r="M368" s="27">
        <f t="shared" si="23"/>
        <v>107.1</v>
      </c>
      <c r="N368" s="6"/>
      <c r="O368" s="6" t="s">
        <v>1108</v>
      </c>
    </row>
    <row r="369" spans="1:15" ht="30" customHeight="1">
      <c r="A369" s="6">
        <v>362</v>
      </c>
      <c r="B369" s="33" t="s">
        <v>573</v>
      </c>
      <c r="C369" s="31" t="s">
        <v>574</v>
      </c>
      <c r="D369" s="31" t="s">
        <v>30</v>
      </c>
      <c r="E369" s="30">
        <v>9786559910304</v>
      </c>
      <c r="F369" s="29" t="s">
        <v>630</v>
      </c>
      <c r="G369" s="31">
        <v>2022</v>
      </c>
      <c r="H369" s="33">
        <v>2</v>
      </c>
      <c r="I369" s="21">
        <v>303</v>
      </c>
      <c r="J369" s="21">
        <f t="shared" si="21"/>
        <v>606</v>
      </c>
      <c r="K369" s="15">
        <v>37</v>
      </c>
      <c r="L369" s="25">
        <f t="shared" si="22"/>
        <v>190.89</v>
      </c>
      <c r="M369" s="27">
        <f t="shared" si="23"/>
        <v>381.78</v>
      </c>
      <c r="N369" s="6"/>
      <c r="O369" s="6" t="s">
        <v>1109</v>
      </c>
    </row>
    <row r="370" spans="1:15" ht="30" customHeight="1">
      <c r="A370" s="6">
        <v>363</v>
      </c>
      <c r="B370" s="33" t="s">
        <v>575</v>
      </c>
      <c r="C370" s="31" t="s">
        <v>574</v>
      </c>
      <c r="D370" s="31" t="s">
        <v>30</v>
      </c>
      <c r="E370" s="30">
        <v>9786559910267</v>
      </c>
      <c r="F370" s="29" t="s">
        <v>630</v>
      </c>
      <c r="G370" s="31">
        <v>2022</v>
      </c>
      <c r="H370" s="33">
        <v>2</v>
      </c>
      <c r="I370" s="21">
        <v>327</v>
      </c>
      <c r="J370" s="21">
        <f t="shared" si="21"/>
        <v>654</v>
      </c>
      <c r="K370" s="15">
        <v>37</v>
      </c>
      <c r="L370" s="25">
        <f t="shared" si="22"/>
        <v>206.01</v>
      </c>
      <c r="M370" s="27">
        <f t="shared" si="23"/>
        <v>412.02</v>
      </c>
      <c r="N370" s="6"/>
      <c r="O370" s="6" t="s">
        <v>1110</v>
      </c>
    </row>
    <row r="371" spans="1:15" ht="30" customHeight="1">
      <c r="A371" s="6">
        <v>364</v>
      </c>
      <c r="B371" s="33" t="s">
        <v>576</v>
      </c>
      <c r="C371" s="31" t="s">
        <v>574</v>
      </c>
      <c r="D371" s="31" t="s">
        <v>30</v>
      </c>
      <c r="E371" s="30">
        <v>9786559910274</v>
      </c>
      <c r="F371" s="29" t="s">
        <v>656</v>
      </c>
      <c r="G371" s="31">
        <v>2022</v>
      </c>
      <c r="H371" s="33">
        <v>2</v>
      </c>
      <c r="I371" s="21">
        <v>275</v>
      </c>
      <c r="J371" s="21">
        <f t="shared" si="21"/>
        <v>550</v>
      </c>
      <c r="K371" s="15">
        <v>37</v>
      </c>
      <c r="L371" s="25">
        <f t="shared" si="22"/>
        <v>173.25</v>
      </c>
      <c r="M371" s="27">
        <f t="shared" si="23"/>
        <v>346.5</v>
      </c>
      <c r="N371" s="6"/>
      <c r="O371" s="6" t="s">
        <v>1111</v>
      </c>
    </row>
    <row r="372" spans="1:15" ht="30" customHeight="1">
      <c r="A372" s="6">
        <v>365</v>
      </c>
      <c r="B372" s="33" t="s">
        <v>577</v>
      </c>
      <c r="C372" s="31" t="s">
        <v>574</v>
      </c>
      <c r="D372" s="31" t="s">
        <v>30</v>
      </c>
      <c r="E372" s="30">
        <v>9786559910281</v>
      </c>
      <c r="F372" s="29" t="s">
        <v>656</v>
      </c>
      <c r="G372" s="31">
        <v>2022</v>
      </c>
      <c r="H372" s="33">
        <v>2</v>
      </c>
      <c r="I372" s="21">
        <v>264</v>
      </c>
      <c r="J372" s="21">
        <f t="shared" si="21"/>
        <v>528</v>
      </c>
      <c r="K372" s="15">
        <v>37</v>
      </c>
      <c r="L372" s="25">
        <f t="shared" si="22"/>
        <v>166.32</v>
      </c>
      <c r="M372" s="27">
        <f t="shared" si="23"/>
        <v>332.64</v>
      </c>
      <c r="N372" s="6"/>
      <c r="O372" s="6" t="s">
        <v>1112</v>
      </c>
    </row>
    <row r="373" spans="1:15" ht="30" customHeight="1">
      <c r="A373" s="6">
        <v>366</v>
      </c>
      <c r="B373" s="33" t="s">
        <v>578</v>
      </c>
      <c r="C373" s="31" t="s">
        <v>579</v>
      </c>
      <c r="D373" s="31" t="s">
        <v>30</v>
      </c>
      <c r="E373" s="30">
        <v>9788553213115</v>
      </c>
      <c r="F373" s="29" t="s">
        <v>587</v>
      </c>
      <c r="G373" s="31">
        <v>2019</v>
      </c>
      <c r="H373" s="33">
        <v>1</v>
      </c>
      <c r="I373" s="21"/>
      <c r="J373" s="21"/>
      <c r="K373" s="15"/>
      <c r="L373" s="25"/>
      <c r="M373" s="27"/>
      <c r="N373" s="6" t="s">
        <v>631</v>
      </c>
      <c r="O373" s="6" t="s">
        <v>1113</v>
      </c>
    </row>
    <row r="374" spans="1:15" ht="30" customHeight="1">
      <c r="A374" s="6">
        <v>367</v>
      </c>
      <c r="B374" s="33" t="s">
        <v>1114</v>
      </c>
      <c r="C374" s="31" t="s">
        <v>1115</v>
      </c>
      <c r="D374" s="31" t="s">
        <v>40</v>
      </c>
      <c r="E374" s="30">
        <v>9788544238103</v>
      </c>
      <c r="F374" s="29" t="s">
        <v>684</v>
      </c>
      <c r="G374" s="31">
        <v>2022</v>
      </c>
      <c r="H374" s="33">
        <v>1</v>
      </c>
      <c r="I374" s="21"/>
      <c r="J374" s="21"/>
      <c r="K374" s="15"/>
      <c r="L374" s="25"/>
      <c r="M374" s="27"/>
      <c r="N374" s="6" t="s">
        <v>631</v>
      </c>
      <c r="O374" s="6" t="s">
        <v>930</v>
      </c>
    </row>
    <row r="375" spans="1:15" ht="30" customHeight="1">
      <c r="A375" s="6">
        <v>368</v>
      </c>
      <c r="B375" s="33" t="s">
        <v>580</v>
      </c>
      <c r="C375" s="31" t="s">
        <v>581</v>
      </c>
      <c r="D375" s="31" t="s">
        <v>30</v>
      </c>
      <c r="E375" s="30">
        <v>9786556144405</v>
      </c>
      <c r="F375" s="29" t="s">
        <v>745</v>
      </c>
      <c r="G375" s="31">
        <v>2021</v>
      </c>
      <c r="H375" s="33">
        <v>2</v>
      </c>
      <c r="I375" s="21"/>
      <c r="J375" s="21"/>
      <c r="K375" s="15"/>
      <c r="L375" s="25"/>
      <c r="M375" s="27"/>
      <c r="N375" s="6" t="s">
        <v>631</v>
      </c>
      <c r="O375" s="6" t="s">
        <v>1116</v>
      </c>
    </row>
    <row r="376" spans="1:15" ht="30" customHeight="1">
      <c r="A376" s="6">
        <v>369</v>
      </c>
      <c r="B376" s="33" t="s">
        <v>582</v>
      </c>
      <c r="C376" s="31" t="s">
        <v>583</v>
      </c>
      <c r="D376" s="31" t="s">
        <v>40</v>
      </c>
      <c r="E376" s="30">
        <v>9788544237946</v>
      </c>
      <c r="F376" s="29" t="s">
        <v>609</v>
      </c>
      <c r="G376" s="31">
        <v>2022</v>
      </c>
      <c r="H376" s="33">
        <v>2</v>
      </c>
      <c r="I376" s="21">
        <v>129.9</v>
      </c>
      <c r="J376" s="21">
        <f t="shared" si="21"/>
        <v>259.8</v>
      </c>
      <c r="K376" s="15">
        <v>37</v>
      </c>
      <c r="L376" s="25">
        <f t="shared" si="22"/>
        <v>81.84</v>
      </c>
      <c r="M376" s="27">
        <f t="shared" si="23"/>
        <v>163.68</v>
      </c>
      <c r="N376" s="6"/>
      <c r="O376" s="6" t="s">
        <v>1117</v>
      </c>
    </row>
    <row r="377" spans="1:15" ht="30" customHeight="1">
      <c r="A377" s="6">
        <v>370</v>
      </c>
      <c r="B377" s="33" t="s">
        <v>584</v>
      </c>
      <c r="C377" s="31" t="s">
        <v>1118</v>
      </c>
      <c r="D377" s="31" t="s">
        <v>585</v>
      </c>
      <c r="E377" s="30">
        <v>9786559080908</v>
      </c>
      <c r="F377" s="29" t="s">
        <v>587</v>
      </c>
      <c r="G377" s="31">
        <v>2021</v>
      </c>
      <c r="H377" s="33">
        <v>2</v>
      </c>
      <c r="I377" s="21">
        <v>110</v>
      </c>
      <c r="J377" s="21">
        <f t="shared" si="21"/>
        <v>220</v>
      </c>
      <c r="K377" s="15">
        <v>37</v>
      </c>
      <c r="L377" s="25">
        <f t="shared" si="22"/>
        <v>69.3</v>
      </c>
      <c r="M377" s="27">
        <f t="shared" si="23"/>
        <v>138.6</v>
      </c>
      <c r="N377" s="6"/>
      <c r="O377" s="6" t="s">
        <v>1119</v>
      </c>
    </row>
    <row r="378" spans="1:15" ht="32.25" customHeight="1">
      <c r="A378" s="47" t="s">
        <v>21</v>
      </c>
      <c r="B378" s="47"/>
      <c r="C378" s="47"/>
      <c r="D378" s="47"/>
      <c r="E378" s="47"/>
      <c r="F378" s="47"/>
      <c r="G378" s="47"/>
      <c r="H378" s="47"/>
      <c r="I378" s="14"/>
      <c r="J378" s="22">
        <f>SUM(J8:J377)</f>
        <v>102924.68000000002</v>
      </c>
      <c r="K378" s="16"/>
      <c r="L378" s="26"/>
      <c r="M378" s="28">
        <f>SUM(M8:M377)</f>
        <v>64842.850000000013</v>
      </c>
    </row>
    <row r="379" spans="1:15" ht="14.25" customHeight="1">
      <c r="A379" s="37"/>
      <c r="B379" s="37"/>
      <c r="C379" s="37"/>
      <c r="D379" s="37"/>
      <c r="E379" s="18"/>
      <c r="F379" s="14"/>
      <c r="G379" s="14"/>
    </row>
    <row r="380" spans="1:15" ht="20.25" customHeight="1">
      <c r="A380" s="35" t="s">
        <v>27</v>
      </c>
      <c r="B380" s="35"/>
      <c r="C380" s="35"/>
      <c r="I380" s="10"/>
    </row>
    <row r="381" spans="1:15">
      <c r="I381" s="10"/>
    </row>
    <row r="382" spans="1:15">
      <c r="I382" s="10"/>
    </row>
    <row r="383" spans="1:15" ht="21.75" customHeight="1">
      <c r="J383" s="23" t="s">
        <v>14</v>
      </c>
      <c r="L383" s="19"/>
    </row>
    <row r="384" spans="1:15" ht="13.5" customHeight="1">
      <c r="F384" s="7"/>
      <c r="G384" s="7"/>
      <c r="J384" s="23" t="s">
        <v>24</v>
      </c>
      <c r="L384" s="19"/>
    </row>
    <row r="385" spans="6:12" ht="13.5" customHeight="1">
      <c r="F385" s="7"/>
      <c r="G385" s="7"/>
      <c r="J385" s="23" t="s">
        <v>25</v>
      </c>
      <c r="L385" s="19"/>
    </row>
    <row r="386" spans="6:12" ht="13.5" customHeight="1">
      <c r="J386" s="23" t="s">
        <v>26</v>
      </c>
      <c r="L386" s="19"/>
    </row>
    <row r="411" spans="6:7">
      <c r="F411" s="7"/>
      <c r="G411" s="7"/>
    </row>
    <row r="412" spans="6:7">
      <c r="F412" s="7"/>
      <c r="G412" s="7"/>
    </row>
  </sheetData>
  <mergeCells count="12">
    <mergeCell ref="A380:C380"/>
    <mergeCell ref="A6:D6"/>
    <mergeCell ref="A379:D379"/>
    <mergeCell ref="D2:M2"/>
    <mergeCell ref="D3:M3"/>
    <mergeCell ref="J4:M4"/>
    <mergeCell ref="L5:M5"/>
    <mergeCell ref="I5:K5"/>
    <mergeCell ref="D4:E4"/>
    <mergeCell ref="H4:I4"/>
    <mergeCell ref="D5:E5"/>
    <mergeCell ref="A378:H378"/>
  </mergeCells>
  <hyperlinks>
    <hyperlink ref="O144" r:id="rId1" xr:uid="{E33CECB0-52C3-4291-8798-ED3BD28B46CA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TAISI</cp:lastModifiedBy>
  <dcterms:created xsi:type="dcterms:W3CDTF">2015-12-15T16:43:42Z</dcterms:created>
  <dcterms:modified xsi:type="dcterms:W3CDTF">2023-09-26T20:57:13Z</dcterms:modified>
</cp:coreProperties>
</file>