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ocuments\Biblioteca\Compra Livros\2024\"/>
    </mc:Choice>
  </mc:AlternateContent>
  <bookViews>
    <workbookView xWindow="0" yWindow="0" windowWidth="23040" windowHeight="9192"/>
  </bookViews>
  <sheets>
    <sheet name="Planilha1" sheetId="2" r:id="rId1"/>
  </sheets>
  <definedNames>
    <definedName name="_xlnm._FilterDatabase" localSheetId="0" hidden="1">Planilha1!$A$1:$L$1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9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K2" i="2"/>
  <c r="J2" i="2"/>
  <c r="G256" i="2" l="1"/>
  <c r="K256" i="2" l="1"/>
</calcChain>
</file>

<file path=xl/sharedStrings.xml><?xml version="1.0" encoding="utf-8"?>
<sst xmlns="http://schemas.openxmlformats.org/spreadsheetml/2006/main" count="1029" uniqueCount="499">
  <si>
    <t>Cód.Produto</t>
  </si>
  <si>
    <t>Descrição Produto</t>
  </si>
  <si>
    <t>Quant.</t>
  </si>
  <si>
    <t>Prec.Tab.</t>
  </si>
  <si>
    <t>%Desc</t>
  </si>
  <si>
    <t>Prec.Liq</t>
  </si>
  <si>
    <t>Total</t>
  </si>
  <si>
    <t>ISBN NOVO</t>
  </si>
  <si>
    <t>Editora</t>
  </si>
  <si>
    <t>Autor</t>
  </si>
  <si>
    <t>Situação</t>
  </si>
  <si>
    <t>Indice</t>
  </si>
  <si>
    <t>PROPRIEDADE INTELECTUAL E INTELIGÊNCIA ARTIFICIAL</t>
  </si>
  <si>
    <t>ALMEDINA</t>
  </si>
  <si>
    <t>RUBENY, GOULART</t>
  </si>
  <si>
    <t>Disponível</t>
  </si>
  <si>
    <t>MANUAL DE DIREITO ADMINISTRATIVO DIGITAL</t>
  </si>
  <si>
    <t>GARCIA, CABRAL</t>
  </si>
  <si>
    <t>SUICÍDIO COMO ACIDENTE DO TRABALHO E DIREITOS FUNDAMENTAIS</t>
  </si>
  <si>
    <t>A PAGINA DISTRIBUIDORA</t>
  </si>
  <si>
    <t>Zeno Simm</t>
  </si>
  <si>
    <t>ARRAES</t>
  </si>
  <si>
    <t>CONTROVÉRSIAS ATUAIS NO DIREITO TRIBUTÁRIO SANCIONADOR - VOL. 2</t>
  </si>
  <si>
    <t>RISTER, CARLA ABRANTKOSKI | LOPES, ANA LUÍSA RAMOS | VARELLA, ANA LUISA TAVARES NOBRE | RODRIGUES, ÂNGELA DE LOURDES | MACHADO, CAMILA MAYRA VASCONCELOS</t>
  </si>
  <si>
    <t>CURSO DE DIREITO INTERNACIONAL PRIVADO</t>
  </si>
  <si>
    <t>ATLAS</t>
  </si>
  <si>
    <t>BASSO, MARISTELA</t>
  </si>
  <si>
    <t>MANUAL DE DIREITO PROCESSUAL CIVIL</t>
  </si>
  <si>
    <t>CÂMARA, ALEXANDRE FREITAS</t>
  </si>
  <si>
    <t>MANUAL DE DIREITO ADMINISTRATIVO</t>
  </si>
  <si>
    <t>ATLAS - JURIDICO DIDATICA</t>
  </si>
  <si>
    <t>CARVALHO FILHO, JOSÉ DOS SANTOS</t>
  </si>
  <si>
    <t>CÓDIGO PENAL COMENTADO</t>
  </si>
  <si>
    <t>ATLAS - JURIDICO PROFISSIONAL</t>
  </si>
  <si>
    <t>GRECO, ROGÉRIO</t>
  </si>
  <si>
    <t>CURSO DE DIREITO PENAL - VOL. 1</t>
  </si>
  <si>
    <t>CURSO DE DIREITO PENAL - VOL. 2</t>
  </si>
  <si>
    <t>CURSO DE DIREITO PENAL - VOL. 3</t>
  </si>
  <si>
    <t>CURSO PRÁTICO DE DIREITO E PROCESSO PREVIDENCIÁRIO</t>
  </si>
  <si>
    <t>LA BRADBURY, LEONARDO CACAU SANTOS</t>
  </si>
  <si>
    <t>REFORMA TRIBUTÁRIA COMENTADA E COMPARADA: EMENDA CONST. 132, DE 20 DE DEZEMBRO DE 2023</t>
  </si>
  <si>
    <t>MACHADO, SEGUNDO</t>
  </si>
  <si>
    <t>DIREITO EMPRESARIAL BRASILEIRO - TEORIA GERAL DA EMPRESA E TÍTULOS DE CRÉDITO</t>
  </si>
  <si>
    <t>MAMEDE, GLADSTON</t>
  </si>
  <si>
    <t>SOCIOLOGIA DO DIREITO</t>
  </si>
  <si>
    <t>MASCARO, ALYSSON LEANDRO</t>
  </si>
  <si>
    <t>DIREITO CIVIL - PARTE GERAL - VOL. 1</t>
  </si>
  <si>
    <t>VENOSA, Sílvio de Salvo</t>
  </si>
  <si>
    <t>DIREITO CIVIL-OBRIGAÇOES E RESPONSABILIDADE CIVIL-VOL.2</t>
  </si>
  <si>
    <t>DIREITO CIVIL - CONTRATOS - VOL.3</t>
  </si>
  <si>
    <t>DIREITO CIVIL - DIREITOS REAIS - VOL. 4</t>
  </si>
  <si>
    <t>DIREITO CIVIL - FAMÍLIA E SUCESSOES - VOL. 5</t>
  </si>
  <si>
    <t>DIREITO EMPRESARIAL</t>
  </si>
  <si>
    <t>SÍLVIO DE SALVO; RODRIGUES, CLÁUDIA</t>
  </si>
  <si>
    <t>LETRAMENTO</t>
  </si>
  <si>
    <t>POVOS INDÍGENAS E DIREITOS TERRITORIAIS</t>
  </si>
  <si>
    <t>DEL REY</t>
  </si>
  <si>
    <t>BERNARDO,LEANDRO FERREIRA</t>
  </si>
  <si>
    <t>TEMAS CONTEMPORÂNEOS DE DIREITO FINANCEIRO E TRIBUTÁRIO</t>
  </si>
  <si>
    <t>DALMAR DO ESPÍRITO SANTO PIMENTA / JOSÉ ENRIQUE TEIXEIRA REINOSO /</t>
  </si>
  <si>
    <t>O FUNDAMENTO CONSTITUCIONAL DA PROTEÇÃO DE DADOS</t>
  </si>
  <si>
    <t>DIALETICA</t>
  </si>
  <si>
    <t>MATHEUS BITTAR BARRA</t>
  </si>
  <si>
    <t>A (DES)REGULAMENTAÇÃO DA INTELIGÊNCIA ARTIFICIAL NO PODER JUDICIÁRIO BRASILEIRO</t>
  </si>
  <si>
    <t>LUCAS CARINI E FAUSTO SANTOS DE MORAIS</t>
  </si>
  <si>
    <t>ARBITRAGEM NO DIREITO TRIBUTÁRIO: ANÁLISE HISTÓRICA E PERSPECTIVAS</t>
  </si>
  <si>
    <t>FABIANA FÉLIX FERREIRA E JOÃO BOSCO COELHO PASIN</t>
  </si>
  <si>
    <t>AÇÃO RESCISÓRIA E VALORAÇÃO DA PROVA - 2024</t>
  </si>
  <si>
    <t>EDC</t>
  </si>
  <si>
    <t>ARSUFFI, ARTHUR FERRARI</t>
  </si>
  <si>
    <t>TEMAS ATUAIS DE DIREITO AERONÁUTICO</t>
  </si>
  <si>
    <t>EDITORA D PLACIDO</t>
  </si>
  <si>
    <t>LUÍS, MOURÃO</t>
  </si>
  <si>
    <t>CURSO DIREITO PROCESSUAL AMBIENTAL</t>
  </si>
  <si>
    <t>DE, PAULA</t>
  </si>
  <si>
    <t>TEMAS CONTROVERTIDOS EM CIÊNCIAS CRIMINAIS</t>
  </si>
  <si>
    <t>EMAIS</t>
  </si>
  <si>
    <t>RACHEL GLATT</t>
  </si>
  <si>
    <t>CURSO DE PROCESSO COLETIVO - 3ª ED - 2022</t>
  </si>
  <si>
    <t>EDITORA FOCO</t>
  </si>
  <si>
    <t>BASTOS, FABRICIO</t>
  </si>
  <si>
    <t>PROPAGANDA ELEITORAL NA INTERNET - 2ª ED - 2024</t>
  </si>
  <si>
    <t>MATTHÄUS; FALAVINHA, SAMUEL</t>
  </si>
  <si>
    <t>JUSTIÇA MULTIPORTAS - 1ª ED - 2024</t>
  </si>
  <si>
    <t>NAVARRO XAVIER CABRAL, TRÍCIA</t>
  </si>
  <si>
    <t>RESPONSABILIDADE CIVIL DO ESTADO E TECNOLOGIA - 1ª ED - 2024: UMA RELEITURA DA TEORIA DO RISCO ADMINISTRATIVO</t>
  </si>
  <si>
    <t>DE MOURA FALEIROS JÚNIOR, JOSÉ LUIZ</t>
  </si>
  <si>
    <t>COMENTÁRIOS À LEI GERAL DE PROTEÇÃO DE DADOS - 2ª ED - 2024</t>
  </si>
  <si>
    <t>TATIANA MEINHART; LIMBERGER, TÊMIS</t>
  </si>
  <si>
    <t>RESPONSABILIDADE CIVIL E NOVAS TECNOLOGIAS - 2ª ED - 2024</t>
  </si>
  <si>
    <t>RAQUEL KATLLYN SANTOS DA; WESENDONCK, TULA</t>
  </si>
  <si>
    <t>CORONAVIRUS E RESPONSABILIDADE CIVIL - IMPACTOS CONTRATUAIS E EXTRACONTRATUAIS - 2ª ED - 2021</t>
  </si>
  <si>
    <t>WALTER A.; COELHO, WILLIAM GARCIA PINTO</t>
  </si>
  <si>
    <t>RESPONSABILIDADE CIVIL E SEUS RUMOS CONTEMPORÂNEOS – 1ª ED - 2024: UM ESTUDO EM HOMENAGEM AO PROFESSOR CARLOS EDISON DO RÊGO MONTEIRO FILHO</t>
  </si>
  <si>
    <t>VICTOR; MUCURY CARDOSO, VLADIMIR</t>
  </si>
  <si>
    <t>BIODIREITO E DIREITO PENAL - 1ª ED - 2024</t>
  </si>
  <si>
    <t>OTÁVIO; BELÚCIO, RAUL</t>
  </si>
  <si>
    <t>CORONAVÍRUS: DIREITOS DOS CIDADÃOS E ACESSO À JUSTIÇA - 1ª ED - 2020</t>
  </si>
  <si>
    <t>TIANA; SOUZA, WESLEY WADIM PASSOS FERREIRA DE</t>
  </si>
  <si>
    <t>TRATADO DE ARBITRAGEM - 1ª ED - 2024</t>
  </si>
  <si>
    <t>VICTORIA; LAHLOU, YASMINE</t>
  </si>
  <si>
    <t>CURSO DE DIREITO TRIBUTÁRIO BRASILEIRO</t>
  </si>
  <si>
    <t>Marcus Abraham</t>
  </si>
  <si>
    <t>TEORIA GERAL DO PROCESSO</t>
  </si>
  <si>
    <t>ALVIM, J. E. CARREIRA</t>
  </si>
  <si>
    <t>LEI DE BENEFÍCIOS DA PREVIDENCIA SOCIAL</t>
  </si>
  <si>
    <t>CASTRO, CARLOS ALBERTO PEREIRA DE/ LAZZARI, JOAO BAPTISTA</t>
  </si>
  <si>
    <t>MANUAL DE DIREITO PREVIDENCIÁRIO</t>
  </si>
  <si>
    <t>LAZZARI, JOAO BATISTA | CASTRO, CARLOS ALBERTO PEREIRA DE</t>
  </si>
  <si>
    <t>A FAZENDA PÚBLICA EM JUÍZO</t>
  </si>
  <si>
    <t>LEONARDO CARNEIRO DA CUNHA, FREDERICO AUGUSTO LEOPOLDINO KOEHLER, ROBERTO PAULINO, FRANCISCO ANTONIO</t>
  </si>
  <si>
    <t>PRECATÓRIOS: ATUAL REGIME JURÍDICO</t>
  </si>
  <si>
    <t>CÓDIGO DE PROCESSO CIVIL COMENTADO</t>
  </si>
  <si>
    <t>CARNEIRO DA CUNHA, LEONARDO</t>
  </si>
  <si>
    <t>TEORIA GERAL DO PROCESSO CIVIL</t>
  </si>
  <si>
    <t>FUX, LUIZ</t>
  </si>
  <si>
    <t>MANDATO DE SEGURANCA</t>
  </si>
  <si>
    <t>CURSO DE DIREITO ADMINISTRATIVO</t>
  </si>
  <si>
    <t>JUSTEN FILHO, MARCAL</t>
  </si>
  <si>
    <t>CÓDIGO DE PROCESSO CIVIL ANOTADO</t>
  </si>
  <si>
    <t>THEODORO JUNIOR, HUMBERTO</t>
  </si>
  <si>
    <t>PRESCRIÇAO E DECADENCIA</t>
  </si>
  <si>
    <t>CURSO DE DIREITO PROCESSUAL CIVIL-VOL.I</t>
  </si>
  <si>
    <t>HUMBERTO THEODORO JÚNIOR</t>
  </si>
  <si>
    <t>CURSO DE DIREITO PROCESSUAL CIVIL - VOL. II</t>
  </si>
  <si>
    <t>CURSO DE DIREITO PROCESSUAL CIVIL - VOL. 3</t>
  </si>
  <si>
    <t>DANO MORAL</t>
  </si>
  <si>
    <t>PRECEDENTES NO PROCESSO BRASILEIRO</t>
  </si>
  <si>
    <t>FORENSE JURIDICO - DIDATICO/PROFISSIONAL</t>
  </si>
  <si>
    <t>JR.,HUMBERTO THEODORO/ ANDRADE,ÉRICO</t>
  </si>
  <si>
    <t>MANDADO DE SEGURANÇA NA PRÁTICA JUDICIÁRIA</t>
  </si>
  <si>
    <t>ARNOLDO WALD</t>
  </si>
  <si>
    <t>O NOVO SISTEMA DE REGISTRO DE PREÇOS: COMENTÁRIOS AO DECRETO FED. NO 11.462/2023 – ARTIGO POR ARTIGO</t>
  </si>
  <si>
    <t>FORUM</t>
  </si>
  <si>
    <t>ANTONIO CECÍLIO MOREIRA; PARZIALE, ANIELLO</t>
  </si>
  <si>
    <t>LEI ANTICORRUPÇÃO COMENTADA</t>
  </si>
  <si>
    <t>MARIA SYLVIA ZANELLA; MARRARA, THIAGO</t>
  </si>
  <si>
    <t>LICITAÇÃO PÚBLICA E CONTRATO ADMINISTRATIVO</t>
  </si>
  <si>
    <t>NIEBUHR, JOEL DE MENEZES</t>
  </si>
  <si>
    <t>LEI GERAL DE PROTEÇÃO DE DADOS NO SETOR PÚBLICO</t>
  </si>
  <si>
    <t>PIRONTI, RODRIGO</t>
  </si>
  <si>
    <t>DIGNIDADE DA PESSOA HUMANA: CONTEÚDO, TRAJETÓRIAS E METODOLOGIA</t>
  </si>
  <si>
    <t>SARMENTO, DANIEL</t>
  </si>
  <si>
    <t>NOVA LEI SECA</t>
  </si>
  <si>
    <t>FREITAS BASTOS</t>
  </si>
  <si>
    <t>CABETTE, EDUARDO LUIZ SANTOS</t>
  </si>
  <si>
    <t>VIOLÊNCIA CONTRA PESSOA IDOSA</t>
  </si>
  <si>
    <t>IMPERIUM</t>
  </si>
  <si>
    <t>BERTASI, MARIA ODETE DUQUE</t>
  </si>
  <si>
    <t>GUIA PRÁTICO DA NOVA LEI DE LICITAÇÕES E CONTRATOS - 2ª EDIÇÃO</t>
  </si>
  <si>
    <t>MORAES, ALEXANDRE NUNES DE</t>
  </si>
  <si>
    <t>DIREITO À SAÚDE NA JUSTIÇA</t>
  </si>
  <si>
    <t>JULIO CÉSAR BALLERINI SILVA</t>
  </si>
  <si>
    <t>RENÚNCIA AO DIREITO À VIDA E A (IN)CONSTITUCIONALIDADE DA MORTE MEDICAMENTE ASSISTIDA</t>
  </si>
  <si>
    <t>JURUA</t>
  </si>
  <si>
    <t>ESTATUTO DOS MILITARES COMENTADO - LEI 6.880, DE 09 DE DEZEMBRO DE 1980 - ATUALIZADO ATÉ A LEI 13.954/2019</t>
  </si>
  <si>
    <t>JORGE CESAR DE ASSIS</t>
  </si>
  <si>
    <t>DIREITO MARÍTIMO E PORTUÁRIO</t>
  </si>
  <si>
    <t>CLT E O DERRETIMENTO DOS DIREITOS TRABALHISTAS - ASPECTOS PSICOSSOCIAIS DA REFORMA TRABALHISTA</t>
  </si>
  <si>
    <t>CARNEIRO,CARLA MARIA SANTOS/SPADONI, LILA/ CAMPOS,PEDRO HUMBERTO FARIA</t>
  </si>
  <si>
    <t>DIREITO PREVIDENCIÁRIO MILITAR - 2023</t>
  </si>
  <si>
    <t>KAYAT, ROBERTO CARLOS ROCHA</t>
  </si>
  <si>
    <t>DIREITO PREVIDENCIÁRIO MILITAR</t>
  </si>
  <si>
    <t>VIEIRA, JOAO | MANOEL, ÉLIO DE OLIVEIRA</t>
  </si>
  <si>
    <t>INTRODUÇÃO AO DIREITO PREVIDENCIÁRIO MILITAR</t>
  </si>
  <si>
    <t>DIREITO TRIBUTÁRIO</t>
  </si>
  <si>
    <t>JUSPODIVM</t>
  </si>
  <si>
    <t>RICARDO, ALEXANDRE</t>
  </si>
  <si>
    <t>REFORMA TRIBUTÁRIA EC/132/2023 - A NOVA TRIBUTAÇÃO DO CONSUMO NO BRASIL (2024)</t>
  </si>
  <si>
    <t>COSTA, ARRUDA</t>
  </si>
  <si>
    <t>TEORIA DOS DIREITOS FUNDAMENTAIS (2024)</t>
  </si>
  <si>
    <t>JUSPODIVM - MALHEIROS</t>
  </si>
  <si>
    <t>ROBERT, ALEXY</t>
  </si>
  <si>
    <t>CÓDIGO DE PROCESSO PENAL COMENTADO</t>
  </si>
  <si>
    <t>LOPES, CAVALCANTE</t>
  </si>
  <si>
    <t>FREDERICO AMADO</t>
  </si>
  <si>
    <t>NOVO REGULAMENTO DA PREVIDENCIA SOCIAL COMPARADO (2020)</t>
  </si>
  <si>
    <t>JUSPODIVM - TEC</t>
  </si>
  <si>
    <t>MANUAL DA JURISPRUDÊNCIA PREVIDENCIÁRIA DO STF E STJ: SÚMULAS COMENTADAS E DECISÕES POR ASSUNTO (2024)</t>
  </si>
  <si>
    <t>AMADO, FREDERICO | LISBOA, ANDRÉ LUIZ COELHO</t>
  </si>
  <si>
    <t>PLANEJAMENTO PREVIDENCIÁRIO DA APOSENTADORIA VOLUNTÁRIA NO REGIME GERAL DE PREVIDÊNCIA SOCIAL</t>
  </si>
  <si>
    <t>AMADO, FREDERICO | MESQUITA, EDUARDO MASSAO GOTO</t>
  </si>
  <si>
    <t>STANDARDS DE PROVA NO PROCESSO PENAL</t>
  </si>
  <si>
    <t>SILVA, ANDRADE</t>
  </si>
  <si>
    <t>DIREITO ADMINISTRATIVO MILITAR - 2022 - VOL. 58</t>
  </si>
  <si>
    <t>AQUINO, MARIANA | WANDERLEY, ALESSANDRA | COUTO, ADRIANO AZEVEDO</t>
  </si>
  <si>
    <t>MANUAL DE DIREITO PENAL - VOLUME ÚNICO - PARTE GERAL E PARTE ESPECIAL</t>
  </si>
  <si>
    <t>PROCOPIO, AVELAR</t>
  </si>
  <si>
    <t>CRIMES FEDERAIS</t>
  </si>
  <si>
    <t>BALTAZAR, JUNIOR</t>
  </si>
  <si>
    <t>CRIMES CONTRA CRIANÇAS E ADOLESCENTES - 2025</t>
  </si>
  <si>
    <t>BIANCHINI, ALICE | CHAKIAN, SILVIA | BAZZO, MARIANA | TEIXEIRA, TARCILA SANTOS</t>
  </si>
  <si>
    <t>DIÁLOGOS SOBRE O CPC</t>
  </si>
  <si>
    <t>MOZART, BORBA</t>
  </si>
  <si>
    <t>NOVO MANUAL DE RESPONSABILIDADE CIVIL (2024)</t>
  </si>
  <si>
    <t>BRAGA, NETTO</t>
  </si>
  <si>
    <t>MANUAL DO ACORDO DE NÃO PERSECUÇÃO PENAL</t>
  </si>
  <si>
    <t>FERREIRA, CABRAL</t>
  </si>
  <si>
    <t>CURSO DE DIREITO PROCESSUAL DO TRABALHO</t>
  </si>
  <si>
    <t>JR.,JOSÉ CAIRO</t>
  </si>
  <si>
    <t>CONTRATOS ADMINISTRATIVOS NA NOVA LEI DE LICITAÇÕES - TEORIA E PRÁTICA (2024)</t>
  </si>
  <si>
    <t>OLIVEIRA, CARDOSO</t>
  </si>
  <si>
    <t>O NOVO SISTEMA TRIBUTÁRIO NACIONAL - MODELO CONSTITUCIONAL DE TRIBUTAÇÃO PÓS-REFORMA TRIBUTÁRIA</t>
  </si>
  <si>
    <t>DANIEL MELO NUNES DE CARVALHO</t>
  </si>
  <si>
    <t>MATHEUS, CARVALHO</t>
  </si>
  <si>
    <t>O NOVO MARCO DAS GARANTIAS : ASPECTOS PRÁTICOS E TEÓRICOS DA LEI 14.7112023</t>
  </si>
  <si>
    <t>BERNARDO CHEZZI / MARTHA EL DEBS</t>
  </si>
  <si>
    <t>JUIZADOS ESPECIAIS CÍVEIS E CRIMINAIS - LEI 9.099/1995 COMENTADA</t>
  </si>
  <si>
    <t>ALEXANDRE, CHINI</t>
  </si>
  <si>
    <t>DIÁLOGOS SOBRE O PROCESSO PENAL</t>
  </si>
  <si>
    <t>PEDRO, COELHO</t>
  </si>
  <si>
    <t>LIBERDADE DE EXPRESSAO NA INTERNET: DESAFIOS REGULATÓRIOS E PARÂMETROS DE INTERPRETAÇAO (2019)</t>
  </si>
  <si>
    <t>CLAUDIO DE OLIVEIRA SANTOS COLNAGO</t>
  </si>
  <si>
    <t>RISCOS EM SISTEMAS DE INTELIGÊNCIA ARTIFICIAL: DEFINIÇÃO, TIPOLOGIA, CORRELAÇÕES, PRINCIPIOLOGIA, RESPONSABILIDADE CIVIL E REGULAÇÃO (2024)</t>
  </si>
  <si>
    <t>LUIZA LOUREIRO COUTINHO</t>
  </si>
  <si>
    <t>PLANEJAMENTO OPERACIONAL DAS CONTRATAÇÕES PÚBLICAS - 2024</t>
  </si>
  <si>
    <t>COX, CARLOS HENRIQUE HARPER</t>
  </si>
  <si>
    <t>PRISÃO CAUTELAR - DRAMAS, PRINCÍPIOS E ALTERNATIVAS</t>
  </si>
  <si>
    <t>SCHIETTI, CRUZ</t>
  </si>
  <si>
    <t>CURSO DE DIREITO CONSTITUCIONAL</t>
  </si>
  <si>
    <t>CUNHA, JÚNIOR</t>
  </si>
  <si>
    <t>CONTROLE DE CONSTITUCIONALIDADE NO BRASIL E NO DIREITO COMPARADO</t>
  </si>
  <si>
    <t>CURSO DE DIREITO ADMINISTRATIVO - 2024</t>
  </si>
  <si>
    <t>CUNHA JUNIOR, DIRLEY DA</t>
  </si>
  <si>
    <t>MANUAL DE DIREITO PENAL - PARTE GERAL - VOLUME ÚNICO</t>
  </si>
  <si>
    <t>SANCHES, CUNHA</t>
  </si>
  <si>
    <t>VIOLÊNCIA DOMÉSTICA - LEI MARIA DA PENHA - 11.340/2006 - COMENTADA ARTIGO POR ARTIGO (2024)</t>
  </si>
  <si>
    <t>ROGÉRIO SANCHES CUNHA / RONALDO BATISTA PINTO</t>
  </si>
  <si>
    <t>LEIS PENAIS ESPECIAIS COMENTADAS</t>
  </si>
  <si>
    <t>Ó, SOUZA</t>
  </si>
  <si>
    <t>BERENICE, DIAS</t>
  </si>
  <si>
    <t>A LEI MARIA DA PENHA NA JUSTIÇA (2024)</t>
  </si>
  <si>
    <t>NTRODUÇÃO À JUSTIÇA MULTIPORTAS - SISTEMA DE SOLUÇÃO DE PROBLEMAS JURÍDICOS E O PERFIL DO ACESSO À JUSTIÇA NO BRASIL (2024)</t>
  </si>
  <si>
    <t>FREDIE DIDIER JR. / LEANDRO FERNANDEZ</t>
  </si>
  <si>
    <t>TEORIA GERAL DO PROCESSO (2024)</t>
  </si>
  <si>
    <t>IVAHY, BADARÓ</t>
  </si>
  <si>
    <t>IMPUGNAÇÃO DAS DECISÕES JUDICIAIS - 2024</t>
  </si>
  <si>
    <t>EID, ELIE PIERRE</t>
  </si>
  <si>
    <t>LEI DE IMPROBIDADE ADMINISTRATIVA - 2024</t>
  </si>
  <si>
    <t>KOEHLER, FREDERICO AUGUSTO LEOPOLDINO | FERNANDES, OG | FLUMIGNAN, SILVANO JOSÉ GOMES | RUFINO, JACQUELINE PAIVA</t>
  </si>
  <si>
    <t>LEI GERAL DE PROTEÇÃO DE DADOS PESSOAIS - LGPD (2024)</t>
  </si>
  <si>
    <t>DA, FONSECA</t>
  </si>
  <si>
    <t>ASSÉDIO MORAL</t>
  </si>
  <si>
    <t>GARCIA, GUSTAVO FILIPE BARBOSA</t>
  </si>
  <si>
    <t>CLT COMENTADA ARTIGO POR ARTIGO (2024)</t>
  </si>
  <si>
    <t>BARBOSA, GARCIA</t>
  </si>
  <si>
    <t>MANUAL DE DIREITO DO TRABALHO</t>
  </si>
  <si>
    <t>CÓDIGO DE DEFESA DO CONSUMIDOR COMENTADO ARTIGO POR ARTIGO - 2024</t>
  </si>
  <si>
    <t>GARCIA, LEONARDO</t>
  </si>
  <si>
    <t>A ORDEM ECONÔMICA NA CONSTITUIÇÃO DE 1988 (INTERPRETAÇÃO E CRÍTICA) (2024)</t>
  </si>
  <si>
    <t>GRAU, EROS ROBERTO</t>
  </si>
  <si>
    <t>COMENTÁRIOS À LEI DE LICITAÇÕES E CONTRATOS ADMINISTRATIVOS - LEI Nº 14.133/21 - 2024</t>
  </si>
  <si>
    <t>HEINEN, JULIANO</t>
  </si>
  <si>
    <t>CURSO DE DIREITO ADMINISTRATIVO (2024)</t>
  </si>
  <si>
    <t>JULIANO, HEINEN</t>
  </si>
  <si>
    <t>LEI DE IMPROBIDADE ADMINISTRATIVA COMENTADA (2024)</t>
  </si>
  <si>
    <t>DE, TORRES</t>
  </si>
  <si>
    <t>CURSO PRÁTICO DE DIREITO PREVIDENCIÁRIO (2024)</t>
  </si>
  <si>
    <t>IVAN, KERTZMAN</t>
  </si>
  <si>
    <t>MANUAL DE DIREITO FINANCEIRO</t>
  </si>
  <si>
    <t>HARRISON, LEITE</t>
  </si>
  <si>
    <t>MANUAL DE LEGISLAÇÃO CRIMINAL ESPECIAL - VOLUME ÚNICO</t>
  </si>
  <si>
    <t>DE, LIMA</t>
  </si>
  <si>
    <t>PRECEDENTES JUDICIAIS E O DIREITO PROCESSUAL CIVIL - 2024</t>
  </si>
  <si>
    <t>MACEDO, LUCAS BURIL DE</t>
  </si>
  <si>
    <t>DEFENSORIA PÚBLICA, CONSTITUIÇAO E CIENCIA POLÍTICA (2021)</t>
  </si>
  <si>
    <t>MAIA,MAURILIO CASAS</t>
  </si>
  <si>
    <t>MANUAL DE DIREITO PROCESSUAL CIVIL - VOLUME ÚNICO (2024)</t>
  </si>
  <si>
    <t>ASSUMPÇÃO, NEVES</t>
  </si>
  <si>
    <t>CÓDIGO DE PROCESSO CIVIL COMENTADO (2024)</t>
  </si>
  <si>
    <t>UM OLHAR ALÉM DO ÓBVIO - TEMAS AVANÇADOS DE LICITAÇÕES E CONTRATOS NA LEI 14.133/21 E OUTROS ASSUNTOS (2024)</t>
  </si>
  <si>
    <t>MARCOS, NOBREGA</t>
  </si>
  <si>
    <t>AFO - ADMINISTRAÇÃO FINANCEIRA E ORÇAMENTÁRIA (2025)</t>
  </si>
  <si>
    <t>Giovanni Pacelli</t>
  </si>
  <si>
    <t>ORÇAMENTO PÚBLICO, AFO E LRF</t>
  </si>
  <si>
    <t>AUGUSTINHO, PALUDO</t>
  </si>
  <si>
    <t>PLANOS DE SAÚDE E A TUTELA JUDICIAL DE DIREITOS - TEORIA E PRÁTICA (2024)</t>
  </si>
  <si>
    <t>AUTORES, VARIOS</t>
  </si>
  <si>
    <t>DIREITO INTERNACIONAL PÚBLICO E PRIVADO (2024)</t>
  </si>
  <si>
    <t>PAULO HENRIQUE GONÇALVES PORTELA</t>
  </si>
  <si>
    <t>O DIREITO DE NAO PRODUZIR PROVA CONTRA SI - A PROVA DESABONATÓRIA</t>
  </si>
  <si>
    <t>PORTO, GUILHERME ATHAYDE</t>
  </si>
  <si>
    <t>TRATADO DA NOVA LEI DE LICITAÇÕES E CONTRATOS ADMINISTRATIVOS: LEI 14133/21 COMENTADA POR ADVOGADOS PÚBLICOS (2024)</t>
  </si>
  <si>
    <t>LEANDRO, SARAI</t>
  </si>
  <si>
    <t>DIÁLOGOS SOBRE O DIREITO TRIBUTÁRIO E FINANCEIRO</t>
  </si>
  <si>
    <t>TATIANA, SCARANELLO</t>
  </si>
  <si>
    <t>MANUAL DE DIREITO AMBIENTAL</t>
  </si>
  <si>
    <t>ROMEU, THOMÉ</t>
  </si>
  <si>
    <t>CURSO DE DIREITO ADMINISTRATIVO EM AÇÃO - CASOS E LEITURAS PARA DEBATES (2024)</t>
  </si>
  <si>
    <t>ARI, SUNDFELD</t>
  </si>
  <si>
    <t>CURSO DE PROCESSO PENAL E EXECUÇÃO PENAL</t>
  </si>
  <si>
    <t>RODRIGUES, ALENCAR</t>
  </si>
  <si>
    <t>LEI GERAL DE PROTEÇÃO DE DADOS PESSOAIS COMENTADA ARTIGO POR ARTIGO</t>
  </si>
  <si>
    <t>FONSECA, ARMELIN</t>
  </si>
  <si>
    <t>LEIS DE LICITAÇÕES PÚBLICAS COMENTADAS (2024)</t>
  </si>
  <si>
    <t>RONNY CHARLES LOPES DE TORRES</t>
  </si>
  <si>
    <t>PROCESSO CIVIL ESTRUTURAL - TEORIA E PRÁTICA</t>
  </si>
  <si>
    <t>EDILSON, VITORELLI</t>
  </si>
  <si>
    <t>MANUAL DE DIREITO ELEITORAL - VOLUME ÚNICO (2024)</t>
  </si>
  <si>
    <t>RODRIGO LÓPEZ ZILIO</t>
  </si>
  <si>
    <t>CURSO DE DIREITO CONSTITUCIONAL TRIBUTÁRIO (2024)</t>
  </si>
  <si>
    <t>ANTONIO, CARRAZZA</t>
  </si>
  <si>
    <t>COMENTÁRIO CONTEXTUAL À CONSTITUIÇÃO</t>
  </si>
  <si>
    <t>DA, SILVA</t>
  </si>
  <si>
    <t>CURSO DE DIREITO CONSTITUCIONAL POSITIVO (2024)</t>
  </si>
  <si>
    <t>A PADRONIZAÇÃO DECISÓRIA NA ERA DA INTELIGÊNCIA ARTIFICIAL:: UMA POSSÍVEL LEITURA HERMENÊUTICA E DA AUTONOMIA DO DIREITO</t>
  </si>
  <si>
    <t>DOS SANTOS SOARES PEREIRA, JOÃO SÉRGIO</t>
  </si>
  <si>
    <t>DIREITO AO ESQUECIMENTO NA SOCIEDADE DA INFORMACAO</t>
  </si>
  <si>
    <t>LIVRARIA DO ADVOGADO</t>
  </si>
  <si>
    <t>SARLET, INGO WOLFGANG / FERREIRA NETO, ARTHUR M.</t>
  </si>
  <si>
    <t>A EFICÁCIA DOS DIREITOS FUNDAMENTAIS</t>
  </si>
  <si>
    <t>SARLET, INGO WOLFGANG</t>
  </si>
  <si>
    <t>HERMENEUTICA JURIDICA E (M) CRISE</t>
  </si>
  <si>
    <t>STRECK, LENIO LUIZ</t>
  </si>
  <si>
    <t>CRIMES CIBERNÉTICOS E A INSUFICIENTE LEGISLAÇÃO BRASILEIRA - 2024</t>
  </si>
  <si>
    <t>LUMEN JURIS</t>
  </si>
  <si>
    <t>CALDAS, FELIPE DE ORNELAS</t>
  </si>
  <si>
    <t>SENTENÇA CÍVEL</t>
  </si>
  <si>
    <t>NETO, RAIMUNDO SILVINO DA COSTA  / RODRIGUES, RODRIGO CORDEIRO DE SOUZA</t>
  </si>
  <si>
    <t>COMPETÊNCIA ADMINISTRATIVA AMBIENTAL - 2024</t>
  </si>
  <si>
    <t>FARIAS, TALDEN</t>
  </si>
  <si>
    <t>IMPROBIDADE ADMINISTRATIVA - NOVA LEI COMENTADA - 2024</t>
  </si>
  <si>
    <t>GOMES, JOÃO PAULO MENDES</t>
  </si>
  <si>
    <t>PROCESSO E CONSTITUIÇÃO - AS NORMAS FUNDAMENTAIS ELEITAS PELO CPC/2015 - 2024</t>
  </si>
  <si>
    <t>TANNUS NETO, JOSE JORGE</t>
  </si>
  <si>
    <t>INTERESSES DIFUSOS E COLETIVOS - VOL.1</t>
  </si>
  <si>
    <t>METODO</t>
  </si>
  <si>
    <t>LANDOLFO, ANDRADE</t>
  </si>
  <si>
    <t>INTERESSES DIFUSOS E COLETIVOS</t>
  </si>
  <si>
    <t>ADRIANO, ANDRADE</t>
  </si>
  <si>
    <t>PRINCÍPIOS DO DIREITO ADMINISTRATIVO</t>
  </si>
  <si>
    <t>REZENDE, OLIVEIRA</t>
  </si>
  <si>
    <t>MEDIAÇÃO NOS CONFLITOS CIVIS</t>
  </si>
  <si>
    <t>FERNANDA, TARTUCE</t>
  </si>
  <si>
    <t>MANUAL DE CALCULOS TRABALHISTAS COM APLICACAO AO PJE-CALC 4ª ED</t>
  </si>
  <si>
    <t>MIZUNO</t>
  </si>
  <si>
    <t>ALENCAR, VICELMO</t>
  </si>
  <si>
    <t>LEI DE EXECUÇÃO PENAL - 2024</t>
  </si>
  <si>
    <t>ESBALQUEIRO JR., MÁRIO JOSÉ</t>
  </si>
  <si>
    <t>CRIMES CONTRA MULHERES - 2024</t>
  </si>
  <si>
    <t>IBRAHIN, FRANCINI IMENE DIAS | HAGE, CAMILLA</t>
  </si>
  <si>
    <t>REVISTA DOS TRIBUNAIS</t>
  </si>
  <si>
    <t>TRIBUTAÇÃO NO AGRONEGÓCIO: UMA ANÁLISE GERAL DOS PRINCIPAIS TRIBUTOS INCIDENTES</t>
  </si>
  <si>
    <t>JH MIZUNO</t>
  </si>
  <si>
    <t>GESSUIR, PIGATTO</t>
  </si>
  <si>
    <t>CURSO DE DIREITO PROCESSUAL PENAL: EM CONFORMIDADE COM A TEORIA DO DIREITO</t>
  </si>
  <si>
    <t>NOESES</t>
  </si>
  <si>
    <t>PROCESSOS CIRCULARES</t>
  </si>
  <si>
    <t>PALAS ATHENA</t>
  </si>
  <si>
    <t>PRANIS, KAY</t>
  </si>
  <si>
    <t>JUSTIÇA RESTAURATIVA</t>
  </si>
  <si>
    <t>ZEHR, HOWARD</t>
  </si>
  <si>
    <t>PROCESSO</t>
  </si>
  <si>
    <t>O CÓDIGO CIVIL E O ESTATUTO DA PESSOA COM DEFICIÊNCIA</t>
  </si>
  <si>
    <t>ALMEIDA, JUNIOR</t>
  </si>
  <si>
    <t>A RESPONSABILIDADE CIVIL PELA AUSÊNCIA DO CONSENTIMENTO INFORMADO DO PACIENTE NO ÂMBITO DA TELEMEDICINA</t>
  </si>
  <si>
    <t>SAMPAIO, CAMPOS</t>
  </si>
  <si>
    <t>ESCREVER UMA TESE</t>
  </si>
  <si>
    <t>NITISH, MONEBHURRUN</t>
  </si>
  <si>
    <t>PLANOS E SEGUROS DE SAÚDE</t>
  </si>
  <si>
    <t>IVAN, PRUX</t>
  </si>
  <si>
    <t>MANUAL DE DIREITO DO CONSUMIDOR</t>
  </si>
  <si>
    <t>FABIO, SCHWARTZ</t>
  </si>
  <si>
    <t>COMENTÁRIO À REFORMA TRIBUTÁRIA - 2024</t>
  </si>
  <si>
    <t>HARADA, KIYOSHI</t>
  </si>
  <si>
    <t>LEI DE ARBITRAGEM ANOTADA</t>
  </si>
  <si>
    <t>VARIOS AUTORES</t>
  </si>
  <si>
    <t>EMBARGOS DE DECLARAÇÃO</t>
  </si>
  <si>
    <t>LUIS EDUARDO SIMARDI FERNANDES</t>
  </si>
  <si>
    <t>EXECUÇÃO CIVIL NOS JUIZADOS ESPECIAIS</t>
  </si>
  <si>
    <t>ARAKEN DE ASSIS</t>
  </si>
  <si>
    <t>MANUAL DA EXECUÇÃO - 2024</t>
  </si>
  <si>
    <t>PROCESSO PENAL - 2024</t>
  </si>
  <si>
    <t>JUIZ NATURAL NO PROCESSO PENAL - 2024</t>
  </si>
  <si>
    <t>BADARO, GUSTAVO HENRIQUE</t>
  </si>
  <si>
    <t>COMENTÁRIOS À LEI DE ABUSO DE AUTORIDADE</t>
  </si>
  <si>
    <t xml:space="preserve">GUSTAVO HENRIQUE BADARO, JULIANO BREDA
</t>
  </si>
  <si>
    <t>O LANÇAMENTO TRIBUTÁRIO POR INTELIGÊNCIA ARTIFICIAL - 2023 - VOL. 1</t>
  </si>
  <si>
    <t>BARBOSA, SANDRO DE OLIVEIRA</t>
  </si>
  <si>
    <t>JUIZ DAS GARANTIAS E DISCRICIONARIEDADE JUDICIAL - 2024</t>
  </si>
  <si>
    <t>BRITO JÚNIOR, ANTÔNIO WELLINGTON</t>
  </si>
  <si>
    <t>TUTELA PROVISÓRIA NO PROCESSO TRIBUTÁRIO - 2024</t>
  </si>
  <si>
    <t>CANTANHÊDE, LUIS CLÁUDIO FERREIRA</t>
  </si>
  <si>
    <t>CURSO DE DIREITO ADMINISTRATIVO - 1ª EDIÇÃO</t>
  </si>
  <si>
    <t>AUGUSTO NEVES DAL POZZO/ SÍLVIO LUIS FERREIRA DA ROCHA</t>
  </si>
  <si>
    <t>DIREITO ELEITORAL DIGITAL</t>
  </si>
  <si>
    <t>RAIS, DIOGO</t>
  </si>
  <si>
    <t>CONSTITUIÇÃO TRIBUTÁRIA COMENTADA - 2024</t>
  </si>
  <si>
    <t>FOSSATI, GUSTAVO</t>
  </si>
  <si>
    <t>CÓDIGO TRIBUTÁRIO NACIONAL COMENTADO 8ºEDIÇÃO</t>
  </si>
  <si>
    <t>VLADIMIR DE PASSOS FREITAS</t>
  </si>
  <si>
    <t>DIREITO PROCESSUAL CIVIL E ARBITRAGEM NACIONAL - 1ª EDIÇÃO</t>
  </si>
  <si>
    <t>INFLUENCIADORES DIGITAIS E SEUS DESAFIOS JURÍDICOS - 2023</t>
  </si>
  <si>
    <t>HACKEROTT, NADIA ANDREOTTI TÜCHUMANTEL</t>
  </si>
  <si>
    <t>AUTORES, VÁRIOS</t>
  </si>
  <si>
    <t>CRIMES DIGITAIS</t>
  </si>
  <si>
    <t>DIREITO, PROCESSO E TECNOLOGIA -  2°EDIÇÃO</t>
  </si>
  <si>
    <t>FATOS CONSTITUCIONAIS? A (DES)COBERTA DE UMA OUTRA REALIDADE DO PROCESSO</t>
  </si>
  <si>
    <t>LUIZ GUILHERME MARINONI</t>
  </si>
  <si>
    <t>NERY JUNIOR, NELSON | NERY, ROSA MARIA DE ANDRADENERY JUNIOR, NELSON | NERY, ROSA MARIA DE ANDRADE</t>
  </si>
  <si>
    <t>MARCO LEGAL DAS STARTUPS</t>
  </si>
  <si>
    <t>MATIAS, EDUARDO FELIPE P.</t>
  </si>
  <si>
    <t>LEI MARIA DA PENHA NA PRÁTICA 3° EDIÇÃO</t>
  </si>
  <si>
    <t>JUIZ DAS GARANTIAS - 2024</t>
  </si>
  <si>
    <t>BOTTINI, PIERPAOLO CRUZ | MOURA, MARIA THEREZA DE ASSIS | BADARÓ, GUSTAVO HENRIQUE</t>
  </si>
  <si>
    <t>DIREITO ADMINISTRATIVO SANCIONADOR - 9ª EDIÇÃO</t>
  </si>
  <si>
    <t>MEDINA OSÓRIO,FÁBIO</t>
  </si>
  <si>
    <t>TUTELA COLETIVA - PROCESSO COLETIVO E TECNICAS DE PADRONIZACAO DAS DECISOES</t>
  </si>
  <si>
    <t>VARIO AUTORES</t>
  </si>
  <si>
    <t>INTELIGÊNCIA ARTIFICIAL GENERATIVA NO DIREITO - 2024</t>
  </si>
  <si>
    <t>GABRIEL, ANDERSON DE PAIVA | ARAÚJO, VALTER SHUENQUENER DE | PORTO, FREI ALANO</t>
  </si>
  <si>
    <t>DIREITO ADMINISTRATIVO DO MEDO - 2023</t>
  </si>
  <si>
    <t>Santos, Rodrigo Valgas dos</t>
  </si>
  <si>
    <t>MANUAL DO TRIBUNAL DO JÚRI - 2024</t>
  </si>
  <si>
    <t>SILVA, RODRIGO FAUCZ PEREIRA E | AVELAR, DANIEL RIBEIRO SURDI DE</t>
  </si>
  <si>
    <t>CRIMES CONTRA A ADMINISTRAÇÃO PÚBLICA - 3ª EDIÇÃO</t>
  </si>
  <si>
    <t>LUCIANO ANDERSON DE SOUZA</t>
  </si>
  <si>
    <t>LEI DE LIBERDADE ECONÔMICA, A</t>
  </si>
  <si>
    <t>RENNAN FARIA KRUGER THAMAY, MAURICIO TAMER, VANDERLEI GARCIA JUNIOR</t>
  </si>
  <si>
    <t>CURSO AVANÇADO DE PROCESSO CIVIL VOL. 1 - 21ª EDIÇÃO</t>
  </si>
  <si>
    <t>RODRIGUES WAMBIER, LUIZ / TALAMINI, EDUARDO</t>
  </si>
  <si>
    <t>CURSO AVANÇADO DE PROCESSO CIVIL - 2022 - VOL. 2</t>
  </si>
  <si>
    <t>WAMBIER, LUIZ RODRIGUES / TALAMINI, EDUARDO</t>
  </si>
  <si>
    <t>CURSO AVANÇADO DE PROCESSO CIVIL - PROCEDIMENTOS ESPECIAIS E JUIZADOS ESPECIAIS VOL. 4 - 19ª EDIÇÃO LUIZ</t>
  </si>
  <si>
    <t>ACTION</t>
  </si>
  <si>
    <t>CURSO DE DIREITO DO CONSUMIDOR</t>
  </si>
  <si>
    <t>BRUNNO, GIANCOLI</t>
  </si>
  <si>
    <t>CURSO DE DIREITO CIVIL BRASILEIRO - 2024: TEORIA GERAL DO DIREITO CIVIL</t>
  </si>
  <si>
    <t>HELENA, DINIZ</t>
  </si>
  <si>
    <t>CURSO DE DIREITO CIVIL BRASILEIRO - 2024: TEORIA DAS OBRIGAÇÕES</t>
  </si>
  <si>
    <t>CURSO DE DIREITO CIVIL BRASILEIRO - 2024: TEORIA DAS OBRIGAÇÕES CONTRATUAIS E EXTRACONTRATUAIS</t>
  </si>
  <si>
    <t>CURSO DE DIREITO CIVIL BRASILEIRO: DIREITO DAS COISAS</t>
  </si>
  <si>
    <t>CURSO DE DIREITO CIVIL BRASILEIRO - DIREITO DE FAMÍLIA</t>
  </si>
  <si>
    <t>CURSO DE DIREITO CIVIL BRASILEIRO: DIREITO DAS SUCESSÕES</t>
  </si>
  <si>
    <t>CURSO DE DIREITO CIVIL BRASILEIRO: RESPONSABILIDADE CIVIL</t>
  </si>
  <si>
    <t>CURSO DE DIREITO CIVIL BRASILEIRO: DIREITO DE EMPRESA</t>
  </si>
  <si>
    <t>CODIGO CIVIL E LEGISLACAO CIVIL EM VIGOR - 42S ED 2024</t>
  </si>
  <si>
    <t>ATLAS - SRV JURÍDICO - DIDÁTICA</t>
  </si>
  <si>
    <t>THEOTONIO; AIDAR BONDIOLI, LUIS GUILHERME</t>
  </si>
  <si>
    <t>CODIGO DE PROCESSO CIVIL E LEGISLACAO PROCESSUAL EM VIGOR - 55S ED 2024</t>
  </si>
  <si>
    <t>DIREITO DIGITAL</t>
  </si>
  <si>
    <t>PECK, GARRIDO</t>
  </si>
  <si>
    <t>RAMOS, TAVARES</t>
  </si>
  <si>
    <t>MANUAL DE DIREITO PREVIDENCIÁRIO - 3S EDIÇAO 2024</t>
  </si>
  <si>
    <t>Agostinho, Theodoro</t>
  </si>
  <si>
    <t>TEORIA GERAL DOS DIREITOS HUMANOS - 8S EDIÇAO 2024</t>
  </si>
  <si>
    <t>RAMOS, ANDRÉ DE CARVALHO</t>
  </si>
  <si>
    <t>METODOLOGIA DA PESQUISA JURÍDICA - 2024</t>
  </si>
  <si>
    <t>B., BITTAR</t>
  </si>
  <si>
    <t>CURSO DE PROCESSO PENAL - 14S EDIÇAO 2024</t>
  </si>
  <si>
    <t>BONFIM, EDILSON MOUGENOT</t>
  </si>
  <si>
    <t>SCARPINELLA, BUENO</t>
  </si>
  <si>
    <t>SÉRGIO, CAMPINHO</t>
  </si>
  <si>
    <t>CURSO DE DIREITO COMERCIAL - DIREITO DE EMPRESA</t>
  </si>
  <si>
    <t>LEGISLAÇÃO PENAL ESPECIAL</t>
  </si>
  <si>
    <t>FERNANDO, CAPEZ</t>
  </si>
  <si>
    <t>CURSO DE DIREITO PENAL - PARTE GERAL - 2024</t>
  </si>
  <si>
    <t>CURSO DE PROCESSO PENAL</t>
  </si>
  <si>
    <t>LAVAGEM DE DINHEIRO: COMENTÁRIOS À LEI N. 9.613/98</t>
  </si>
  <si>
    <t>FABIA, PUGLISI</t>
  </si>
  <si>
    <t>CURSO DE DIREITO AMBIENTAL BRASILEIRO</t>
  </si>
  <si>
    <t>PACHECO, FIORILLO</t>
  </si>
  <si>
    <t>CURSO DE DIREITOS PREVIDENCIÁRIO - SEGURIDADE SOCIAL</t>
  </si>
  <si>
    <t>MANUAL DE CRIMINOLOGIA</t>
  </si>
  <si>
    <t>CHRISTIANO, GONZAGA</t>
  </si>
  <si>
    <t>REFORMA DA PREVIDÊNCIA: ENTENDA O QUE MUDOU</t>
  </si>
  <si>
    <t>LUCIANO, MARTINEZ</t>
  </si>
  <si>
    <t>DIREITO DIGITAL E PROCESSO ELETRÔNICO</t>
  </si>
  <si>
    <t>TARCISIO, TEIXEIRA</t>
  </si>
  <si>
    <t>TERENCE, TRENNEPOHL</t>
  </si>
  <si>
    <t>VADE MECUM SARAIVA TRADICIONAL - 38ª EDIÇÃO 2024</t>
  </si>
  <si>
    <t>SARAIVA JUR</t>
  </si>
  <si>
    <t>JUR, LEG</t>
  </si>
  <si>
    <t>COMENTÁRIOS À CONSTITUIÇÃO DO BRASIL</t>
  </si>
  <si>
    <t>LUIZ, STRECK</t>
  </si>
  <si>
    <t>A MOTIVAÇÃO FÁTICO-PROBATÓRIA DA SENTENÇA PENAL: UMA PROPOSTA RACIONALISTA</t>
  </si>
  <si>
    <t>EDITORA THOTH</t>
  </si>
  <si>
    <t>A PROVA NO PROCESSO CIVIL BRASILEIRO: DA TEORIA GERAL ÀS PROVAS EM ESPÉCIE</t>
  </si>
  <si>
    <t>A RELEVÂNCIA DA QUESTÃO FEDERAL E A RECONFIGURAÇÃO DO SUPERIOR TRIBUNAL DE JUSTIÇA COMO CORTE DE PRECEDENTES</t>
  </si>
  <si>
    <t>FERNANDO NATAL BATISTA</t>
  </si>
  <si>
    <t>TRIBUTAÇÃO E EMERGÊNCIAS: UMA ANÁLISE DOS MODELOS JURÍDICO-TRIBUTÁRIOS DE SUPERAÇÃO DAS CRISES</t>
  </si>
  <si>
    <t>FERNANDO CALDAS BIVAR NETO</t>
  </si>
  <si>
    <t>CULPA E RISCO EM DIREITO PENAL</t>
  </si>
  <si>
    <t>MICHELLE GIRONDA CABRERA</t>
  </si>
  <si>
    <t>AÇÃO RESCISÓRIA: HOMENAGEM AO PROFESSOR RODRIGO O. BARIONI - VOL. II</t>
  </si>
  <si>
    <t>DIREITO PROCESSUAL E SISTEMAS DE INTELIGÊNCIA ARTIFICIAL</t>
  </si>
  <si>
    <t>ALANA GABRIELA ENGELMANN</t>
  </si>
  <si>
    <t>RESPONSABILIDADE CIVIL DOS PROVEDORES DE INTERNET</t>
  </si>
  <si>
    <t>WÉVERTTON GABRIEL GOMES FLUMIGNAN</t>
  </si>
  <si>
    <t>AS INOVAÇÕES TECNOLÓGICAS NO DIREITO: O IMPACTO NOS DIFERENTES RAMOS</t>
  </si>
  <si>
    <t>DIREITO DO AGRONEGÓCIO: TEMAS ATUAIS</t>
  </si>
  <si>
    <t>PROCESSO PENAL - 11° EDIÇÃO</t>
  </si>
  <si>
    <t>VALTER KENJI ISHIDA</t>
  </si>
  <si>
    <t>AUTONOMIA DA POLÍCIA JUDICIÁRIA: PERSPECTIVAS CONSTITUCIONAIS E IMPLICAÇÕES NA PERSECUÇÃO CRIMINAL.</t>
  </si>
  <si>
    <t>EUJECIO COUTRIM LIMA FILHO</t>
  </si>
  <si>
    <t>A DIMENSÃO NORMATIVA DA RATIO DECIDENDI NO SISTEMA PROCESSUAL CIVIL BRASILEIRO</t>
  </si>
  <si>
    <t>SEGURANÇA JURÍDICA, DESENVOLVIMENTO E TRIBUTAÇÃO: HOMENAGEM AO MINISTRO GURGEL DE FARIA</t>
  </si>
  <si>
    <t>50 ANOS DA TEORIA GERAL DO PROCESSO NO BRASIL: PASSADO, PRESENTE E FUTURO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</si>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</sst>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000000"/>
    <numFmt numFmtId="165" formatCode="00.00"/>
    <numFmt numFmtId="166" formatCode="0000000000000"/>
    <numFmt numFmtId="167" formatCode="000"/>
    <numFmt numFmtId="168" formatCode="00"/>
    <numFmt numFmtId="169" formatCode="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2" fillId="2" borderId="8" xfId="0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6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8" fontId="0" fillId="0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16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8" fontId="0" fillId="4" borderId="3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top"/>
    </xf>
    <xf numFmtId="16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7" fontId="0" fillId="4" borderId="3" xfId="0" applyNumberForma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3" borderId="0" xfId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0" fillId="4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6"/>
  <sheetViews>
    <sheetView showGridLines="0" tabSelected="1" zoomScale="90" zoomScaleNormal="90" workbookViewId="0">
      <pane ySplit="1" topLeftCell="A236" activePane="bottomLeft" state="frozen"/>
      <selection pane="bottomLeft" activeCell="J242" sqref="J242"/>
    </sheetView>
  </sheetViews>
  <sheetFormatPr defaultColWidth="8.88671875" defaultRowHeight="14.4" x14ac:dyDescent="0.3"/>
  <cols>
    <col min="1" max="1" width="7.33203125" style="8" customWidth="1"/>
    <col min="2" max="2" width="12" style="8" customWidth="1"/>
    <col min="3" max="3" width="75.6640625" style="2" customWidth="1"/>
    <col min="4" max="4" width="16.33203125" style="8" customWidth="1"/>
    <col min="5" max="5" width="31.21875" style="1" customWidth="1"/>
    <col min="6" max="6" width="36.77734375" style="1" customWidth="1"/>
    <col min="7" max="7" width="8.5546875" style="8" customWidth="1"/>
    <col min="8" max="8" width="14.88671875" style="15" customWidth="1"/>
    <col min="9" max="9" width="10.88671875" style="8" customWidth="1"/>
    <col min="10" max="10" width="16.21875" style="15" customWidth="1"/>
    <col min="11" max="11" width="17.44140625" style="15" customWidth="1"/>
    <col min="12" max="12" width="16.6640625" style="8" bestFit="1" customWidth="1"/>
    <col min="13" max="16" width="8.88671875" style="8"/>
    <col min="17" max="17" width="11.33203125" style="8" customWidth="1"/>
    <col min="18" max="16384" width="8.88671875" style="8"/>
  </cols>
  <sheetData>
    <row r="1" spans="1:17" ht="15" thickBot="1" x14ac:dyDescent="0.35">
      <c r="A1" s="18" t="s">
        <v>11</v>
      </c>
      <c r="B1" s="5" t="s">
        <v>0</v>
      </c>
      <c r="C1" s="5" t="s">
        <v>1</v>
      </c>
      <c r="D1" s="5" t="s">
        <v>7</v>
      </c>
      <c r="E1" s="5" t="s">
        <v>8</v>
      </c>
      <c r="F1" s="5" t="s">
        <v>9</v>
      </c>
      <c r="G1" s="5" t="s">
        <v>2</v>
      </c>
      <c r="H1" s="6" t="s">
        <v>3</v>
      </c>
      <c r="I1" s="5" t="s">
        <v>4</v>
      </c>
      <c r="J1" s="6" t="s">
        <v>5</v>
      </c>
      <c r="K1" s="6" t="s">
        <v>6</v>
      </c>
      <c r="L1" s="7" t="s">
        <v>10</v>
      </c>
    </row>
    <row r="2" spans="1:17" x14ac:dyDescent="0.3">
      <c r="A2" s="19">
        <v>1</v>
      </c>
      <c r="B2" s="20">
        <v>484557</v>
      </c>
      <c r="C2" s="4" t="s">
        <v>12</v>
      </c>
      <c r="D2" s="16">
        <v>9786556279527</v>
      </c>
      <c r="E2" s="4" t="s">
        <v>13</v>
      </c>
      <c r="F2" s="4" t="s">
        <v>14</v>
      </c>
      <c r="G2" s="9">
        <v>1</v>
      </c>
      <c r="H2" s="10">
        <v>219</v>
      </c>
      <c r="I2" s="14">
        <v>40.799999999999997</v>
      </c>
      <c r="J2" s="10">
        <f>H2*I2%-H2</f>
        <v>-129.64800000000002</v>
      </c>
      <c r="K2" s="10">
        <f>J2*G2</f>
        <v>-129.64800000000002</v>
      </c>
      <c r="L2" s="11" t="s">
        <v>15</v>
      </c>
      <c r="Q2" s="51"/>
    </row>
    <row r="3" spans="1:17" x14ac:dyDescent="0.3">
      <c r="A3" s="21">
        <v>2</v>
      </c>
      <c r="B3" s="22">
        <v>496817</v>
      </c>
      <c r="C3" s="3" t="s">
        <v>16</v>
      </c>
      <c r="D3" s="17">
        <v>9788584937110</v>
      </c>
      <c r="E3" s="3" t="s">
        <v>13</v>
      </c>
      <c r="F3" s="3" t="s">
        <v>17</v>
      </c>
      <c r="G3" s="12">
        <v>1</v>
      </c>
      <c r="H3" s="13">
        <v>119</v>
      </c>
      <c r="I3" s="14">
        <v>40.799999999999997</v>
      </c>
      <c r="J3" s="10">
        <f t="shared" ref="J3:J66" si="0">H3*I3%-H3</f>
        <v>-70.448000000000008</v>
      </c>
      <c r="K3" s="10">
        <f t="shared" ref="K3:K66" si="1">J3*G3</f>
        <v>-70.448000000000008</v>
      </c>
      <c r="L3" s="11" t="s">
        <v>15</v>
      </c>
      <c r="Q3" s="51"/>
    </row>
    <row r="4" spans="1:17" x14ac:dyDescent="0.3">
      <c r="A4" s="21">
        <v>5</v>
      </c>
      <c r="B4" s="22">
        <v>377119</v>
      </c>
      <c r="C4" s="3" t="s">
        <v>18</v>
      </c>
      <c r="D4" s="17">
        <v>9786599115547</v>
      </c>
      <c r="E4" s="3" t="s">
        <v>19</v>
      </c>
      <c r="F4" s="3" t="s">
        <v>20</v>
      </c>
      <c r="G4" s="12">
        <v>1</v>
      </c>
      <c r="H4" s="13">
        <v>76.900000000000006</v>
      </c>
      <c r="I4" s="14">
        <v>40.799999999999997</v>
      </c>
      <c r="J4" s="10">
        <f t="shared" si="0"/>
        <v>-45.524800000000006</v>
      </c>
      <c r="K4" s="10">
        <f t="shared" si="1"/>
        <v>-45.524800000000006</v>
      </c>
      <c r="L4" s="11" t="s">
        <v>15</v>
      </c>
      <c r="Q4" s="51"/>
    </row>
    <row r="5" spans="1:17" x14ac:dyDescent="0.3">
      <c r="A5" s="21">
        <v>8</v>
      </c>
      <c r="B5" s="22">
        <v>514730</v>
      </c>
      <c r="C5" s="3" t="s">
        <v>22</v>
      </c>
      <c r="D5" s="17">
        <v>9786559293810</v>
      </c>
      <c r="E5" s="3" t="s">
        <v>21</v>
      </c>
      <c r="F5" s="3" t="s">
        <v>23</v>
      </c>
      <c r="G5" s="12">
        <v>1</v>
      </c>
      <c r="H5" s="13">
        <v>237.02</v>
      </c>
      <c r="I5" s="14">
        <v>40.799999999999997</v>
      </c>
      <c r="J5" s="10">
        <f t="shared" si="0"/>
        <v>-140.31584000000001</v>
      </c>
      <c r="K5" s="10">
        <f t="shared" si="1"/>
        <v>-140.31584000000001</v>
      </c>
      <c r="L5" s="11" t="s">
        <v>15</v>
      </c>
      <c r="Q5" s="51"/>
    </row>
    <row r="6" spans="1:17" x14ac:dyDescent="0.3">
      <c r="A6" s="21">
        <v>9</v>
      </c>
      <c r="B6" s="22">
        <v>314940</v>
      </c>
      <c r="C6" s="3" t="s">
        <v>24</v>
      </c>
      <c r="D6" s="17">
        <v>9788597021912</v>
      </c>
      <c r="E6" s="3" t="s">
        <v>25</v>
      </c>
      <c r="F6" s="3" t="s">
        <v>26</v>
      </c>
      <c r="G6" s="12">
        <v>1</v>
      </c>
      <c r="H6" s="13">
        <v>169</v>
      </c>
      <c r="I6" s="14">
        <v>40.799999999999997</v>
      </c>
      <c r="J6" s="10">
        <f t="shared" si="0"/>
        <v>-100.048</v>
      </c>
      <c r="K6" s="10">
        <f t="shared" si="1"/>
        <v>-100.048</v>
      </c>
      <c r="L6" s="11" t="s">
        <v>15</v>
      </c>
      <c r="Q6" s="51"/>
    </row>
    <row r="7" spans="1:17" x14ac:dyDescent="0.3">
      <c r="A7" s="23">
        <v>10</v>
      </c>
      <c r="B7" s="22">
        <v>485141</v>
      </c>
      <c r="C7" s="3" t="s">
        <v>27</v>
      </c>
      <c r="D7" s="17">
        <v>9786559775903</v>
      </c>
      <c r="E7" s="3" t="s">
        <v>25</v>
      </c>
      <c r="F7" s="3" t="s">
        <v>28</v>
      </c>
      <c r="G7" s="12">
        <v>1</v>
      </c>
      <c r="H7" s="13">
        <v>280</v>
      </c>
      <c r="I7" s="14">
        <v>40.799999999999997</v>
      </c>
      <c r="J7" s="10">
        <f t="shared" si="0"/>
        <v>-165.76</v>
      </c>
      <c r="K7" s="10">
        <f t="shared" si="1"/>
        <v>-165.76</v>
      </c>
      <c r="L7" s="11" t="s">
        <v>15</v>
      </c>
      <c r="Q7" s="51"/>
    </row>
    <row r="8" spans="1:17" x14ac:dyDescent="0.3">
      <c r="A8" s="23">
        <v>11</v>
      </c>
      <c r="B8" s="22">
        <v>486102</v>
      </c>
      <c r="C8" s="3" t="s">
        <v>29</v>
      </c>
      <c r="D8" s="17">
        <v>9786559776061</v>
      </c>
      <c r="E8" s="3" t="s">
        <v>30</v>
      </c>
      <c r="F8" s="3" t="s">
        <v>31</v>
      </c>
      <c r="G8" s="12">
        <v>1</v>
      </c>
      <c r="H8" s="13">
        <v>329</v>
      </c>
      <c r="I8" s="14">
        <v>40.799999999999997</v>
      </c>
      <c r="J8" s="10">
        <f t="shared" si="0"/>
        <v>-194.768</v>
      </c>
      <c r="K8" s="10">
        <f t="shared" si="1"/>
        <v>-194.768</v>
      </c>
      <c r="L8" s="11" t="s">
        <v>15</v>
      </c>
      <c r="O8" s="8" t="s">
        <v>498</v>
      </c>
      <c r="Q8" s="51"/>
    </row>
    <row r="9" spans="1:17" x14ac:dyDescent="0.3">
      <c r="A9" s="23">
        <v>12</v>
      </c>
      <c r="B9" s="22">
        <v>490494</v>
      </c>
      <c r="C9" s="3" t="s">
        <v>32</v>
      </c>
      <c r="D9" s="17">
        <v>9786559775767</v>
      </c>
      <c r="E9" s="3" t="s">
        <v>33</v>
      </c>
      <c r="F9" s="3" t="s">
        <v>34</v>
      </c>
      <c r="G9" s="12">
        <v>1</v>
      </c>
      <c r="H9" s="13">
        <v>329</v>
      </c>
      <c r="I9" s="14">
        <v>40.799999999999997</v>
      </c>
      <c r="J9" s="10">
        <f t="shared" si="0"/>
        <v>-194.768</v>
      </c>
      <c r="K9" s="10">
        <f t="shared" si="1"/>
        <v>-194.768</v>
      </c>
      <c r="L9" s="11" t="s">
        <v>15</v>
      </c>
      <c r="Q9" s="51"/>
    </row>
    <row r="10" spans="1:17" x14ac:dyDescent="0.3">
      <c r="A10" s="23">
        <v>13</v>
      </c>
      <c r="B10" s="26">
        <v>485425</v>
      </c>
      <c r="C10" s="27" t="s">
        <v>35</v>
      </c>
      <c r="D10" s="28">
        <v>9786559775781</v>
      </c>
      <c r="E10" s="27" t="s">
        <v>30</v>
      </c>
      <c r="F10" s="27" t="s">
        <v>34</v>
      </c>
      <c r="G10" s="29">
        <v>1</v>
      </c>
      <c r="H10" s="30">
        <v>259</v>
      </c>
      <c r="I10" s="14">
        <v>40.799999999999997</v>
      </c>
      <c r="J10" s="10">
        <f t="shared" si="0"/>
        <v>-153.328</v>
      </c>
      <c r="K10" s="10">
        <f t="shared" si="1"/>
        <v>-153.328</v>
      </c>
      <c r="L10" s="31" t="s">
        <v>15</v>
      </c>
      <c r="Q10" s="52"/>
    </row>
    <row r="11" spans="1:17" x14ac:dyDescent="0.3">
      <c r="A11" s="23">
        <v>14</v>
      </c>
      <c r="B11" s="22">
        <v>487322</v>
      </c>
      <c r="C11" s="3" t="s">
        <v>36</v>
      </c>
      <c r="D11" s="17">
        <v>9786559775804</v>
      </c>
      <c r="E11" s="3" t="s">
        <v>30</v>
      </c>
      <c r="F11" s="3" t="s">
        <v>34</v>
      </c>
      <c r="G11" s="12">
        <v>1</v>
      </c>
      <c r="H11" s="13">
        <v>265</v>
      </c>
      <c r="I11" s="14">
        <v>40.799999999999997</v>
      </c>
      <c r="J11" s="10">
        <f t="shared" si="0"/>
        <v>-156.88</v>
      </c>
      <c r="K11" s="10">
        <f t="shared" si="1"/>
        <v>-156.88</v>
      </c>
      <c r="L11" s="11" t="s">
        <v>15</v>
      </c>
      <c r="Q11" s="51"/>
    </row>
    <row r="12" spans="1:17" x14ac:dyDescent="0.3">
      <c r="A12" s="23">
        <v>15</v>
      </c>
      <c r="B12" s="22">
        <v>485352</v>
      </c>
      <c r="C12" s="3" t="s">
        <v>37</v>
      </c>
      <c r="D12" s="17">
        <v>9786559775828</v>
      </c>
      <c r="E12" s="3" t="s">
        <v>30</v>
      </c>
      <c r="F12" s="3" t="s">
        <v>34</v>
      </c>
      <c r="G12" s="12">
        <v>1</v>
      </c>
      <c r="H12" s="13">
        <v>279</v>
      </c>
      <c r="I12" s="14">
        <v>40.799999999999997</v>
      </c>
      <c r="J12" s="10">
        <f t="shared" si="0"/>
        <v>-165.16800000000001</v>
      </c>
      <c r="K12" s="10">
        <f t="shared" si="1"/>
        <v>-165.16800000000001</v>
      </c>
      <c r="L12" s="11" t="s">
        <v>15</v>
      </c>
      <c r="Q12" s="51"/>
    </row>
    <row r="13" spans="1:17" x14ac:dyDescent="0.3">
      <c r="A13" s="23">
        <v>16</v>
      </c>
      <c r="B13" s="22">
        <v>457653</v>
      </c>
      <c r="C13" s="3" t="s">
        <v>38</v>
      </c>
      <c r="D13" s="17">
        <v>9786559775361</v>
      </c>
      <c r="E13" s="3" t="s">
        <v>25</v>
      </c>
      <c r="F13" s="3" t="s">
        <v>39</v>
      </c>
      <c r="G13" s="12">
        <v>1</v>
      </c>
      <c r="H13" s="13">
        <v>200</v>
      </c>
      <c r="I13" s="14">
        <v>40.799999999999997</v>
      </c>
      <c r="J13" s="10">
        <f t="shared" si="0"/>
        <v>-118.4</v>
      </c>
      <c r="K13" s="10">
        <f t="shared" si="1"/>
        <v>-118.4</v>
      </c>
      <c r="L13" s="11" t="s">
        <v>15</v>
      </c>
      <c r="Q13" s="51"/>
    </row>
    <row r="14" spans="1:17" x14ac:dyDescent="0.3">
      <c r="A14" s="23">
        <v>17</v>
      </c>
      <c r="B14" s="22">
        <v>486093</v>
      </c>
      <c r="C14" s="3" t="s">
        <v>40</v>
      </c>
      <c r="D14" s="17">
        <v>9786559776245</v>
      </c>
      <c r="E14" s="3" t="s">
        <v>25</v>
      </c>
      <c r="F14" s="3" t="s">
        <v>41</v>
      </c>
      <c r="G14" s="12">
        <v>1</v>
      </c>
      <c r="H14" s="13">
        <v>219</v>
      </c>
      <c r="I14" s="14">
        <v>40.799999999999997</v>
      </c>
      <c r="J14" s="10">
        <f t="shared" si="0"/>
        <v>-129.64800000000002</v>
      </c>
      <c r="K14" s="10">
        <f t="shared" si="1"/>
        <v>-129.64800000000002</v>
      </c>
      <c r="L14" s="11" t="s">
        <v>15</v>
      </c>
      <c r="Q14" s="51"/>
    </row>
    <row r="15" spans="1:17" x14ac:dyDescent="0.3">
      <c r="A15" s="23">
        <v>18</v>
      </c>
      <c r="B15" s="22">
        <v>424177</v>
      </c>
      <c r="C15" s="3" t="s">
        <v>42</v>
      </c>
      <c r="D15" s="17">
        <v>9786559772216</v>
      </c>
      <c r="E15" s="3" t="s">
        <v>25</v>
      </c>
      <c r="F15" s="3" t="s">
        <v>43</v>
      </c>
      <c r="G15" s="12">
        <v>1</v>
      </c>
      <c r="H15" s="13">
        <v>249</v>
      </c>
      <c r="I15" s="14">
        <v>40.799999999999997</v>
      </c>
      <c r="J15" s="10">
        <f t="shared" si="0"/>
        <v>-147.40800000000002</v>
      </c>
      <c r="K15" s="10">
        <f t="shared" si="1"/>
        <v>-147.40800000000002</v>
      </c>
      <c r="L15" s="11" t="s">
        <v>15</v>
      </c>
      <c r="Q15" s="51"/>
    </row>
    <row r="16" spans="1:17" x14ac:dyDescent="0.3">
      <c r="A16" s="23">
        <v>19</v>
      </c>
      <c r="B16" s="22">
        <v>438496</v>
      </c>
      <c r="C16" s="3" t="s">
        <v>44</v>
      </c>
      <c r="D16" s="17">
        <v>9786559773817</v>
      </c>
      <c r="E16" s="3" t="s">
        <v>25</v>
      </c>
      <c r="F16" s="3" t="s">
        <v>45</v>
      </c>
      <c r="G16" s="12">
        <v>1</v>
      </c>
      <c r="H16" s="13">
        <v>163</v>
      </c>
      <c r="I16" s="14">
        <v>40.799999999999997</v>
      </c>
      <c r="J16" s="10">
        <f t="shared" si="0"/>
        <v>-96.496000000000009</v>
      </c>
      <c r="K16" s="10">
        <f t="shared" si="1"/>
        <v>-96.496000000000009</v>
      </c>
      <c r="L16" s="11" t="s">
        <v>15</v>
      </c>
      <c r="Q16" s="51"/>
    </row>
    <row r="17" spans="1:17" x14ac:dyDescent="0.3">
      <c r="A17" s="23">
        <v>21</v>
      </c>
      <c r="B17" s="22">
        <v>481444</v>
      </c>
      <c r="C17" s="3" t="s">
        <v>46</v>
      </c>
      <c r="D17" s="17">
        <v>9786559775743</v>
      </c>
      <c r="E17" s="3" t="s">
        <v>30</v>
      </c>
      <c r="F17" s="3" t="s">
        <v>47</v>
      </c>
      <c r="G17" s="12">
        <v>1</v>
      </c>
      <c r="H17" s="13">
        <v>219</v>
      </c>
      <c r="I17" s="14">
        <v>40.799999999999997</v>
      </c>
      <c r="J17" s="10">
        <f t="shared" si="0"/>
        <v>-129.64800000000002</v>
      </c>
      <c r="K17" s="10">
        <f t="shared" si="1"/>
        <v>-129.64800000000002</v>
      </c>
      <c r="L17" s="11" t="s">
        <v>15</v>
      </c>
      <c r="Q17" s="51"/>
    </row>
    <row r="18" spans="1:17" x14ac:dyDescent="0.3">
      <c r="A18" s="23">
        <v>22</v>
      </c>
      <c r="B18" s="22">
        <v>481261</v>
      </c>
      <c r="C18" s="3" t="s">
        <v>48</v>
      </c>
      <c r="D18" s="17">
        <v>9786559775729</v>
      </c>
      <c r="E18" s="3" t="s">
        <v>30</v>
      </c>
      <c r="F18" s="3" t="s">
        <v>47</v>
      </c>
      <c r="G18" s="12">
        <v>1</v>
      </c>
      <c r="H18" s="13">
        <v>229</v>
      </c>
      <c r="I18" s="14">
        <v>40.799999999999997</v>
      </c>
      <c r="J18" s="10">
        <f t="shared" si="0"/>
        <v>-135.56800000000001</v>
      </c>
      <c r="K18" s="10">
        <f t="shared" si="1"/>
        <v>-135.56800000000001</v>
      </c>
      <c r="L18" s="11" t="s">
        <v>15</v>
      </c>
      <c r="Q18" s="51"/>
    </row>
    <row r="19" spans="1:17" x14ac:dyDescent="0.3">
      <c r="A19" s="23">
        <v>23</v>
      </c>
      <c r="B19" s="22">
        <v>483251</v>
      </c>
      <c r="C19" s="3" t="s">
        <v>49</v>
      </c>
      <c r="D19" s="17">
        <v>9786559775682</v>
      </c>
      <c r="E19" s="3" t="s">
        <v>30</v>
      </c>
      <c r="F19" s="3" t="s">
        <v>47</v>
      </c>
      <c r="G19" s="12">
        <v>1</v>
      </c>
      <c r="H19" s="13">
        <v>269</v>
      </c>
      <c r="I19" s="14">
        <v>40.799999999999997</v>
      </c>
      <c r="J19" s="10">
        <f t="shared" si="0"/>
        <v>-159.24799999999999</v>
      </c>
      <c r="K19" s="10">
        <f t="shared" si="1"/>
        <v>-159.24799999999999</v>
      </c>
      <c r="L19" s="11" t="s">
        <v>15</v>
      </c>
      <c r="Q19" s="51"/>
    </row>
    <row r="20" spans="1:17" x14ac:dyDescent="0.3">
      <c r="A20" s="23">
        <v>24</v>
      </c>
      <c r="B20" s="22">
        <v>483876</v>
      </c>
      <c r="C20" s="3" t="s">
        <v>50</v>
      </c>
      <c r="D20" s="17">
        <v>9786559775842</v>
      </c>
      <c r="E20" s="3" t="s">
        <v>30</v>
      </c>
      <c r="F20" s="3" t="s">
        <v>47</v>
      </c>
      <c r="G20" s="12">
        <v>1</v>
      </c>
      <c r="H20" s="13">
        <v>229</v>
      </c>
      <c r="I20" s="14">
        <v>40.799999999999997</v>
      </c>
      <c r="J20" s="10">
        <f t="shared" si="0"/>
        <v>-135.56800000000001</v>
      </c>
      <c r="K20" s="10">
        <f t="shared" si="1"/>
        <v>-135.56800000000001</v>
      </c>
      <c r="L20" s="11" t="s">
        <v>15</v>
      </c>
      <c r="Q20" s="51"/>
    </row>
    <row r="21" spans="1:17" x14ac:dyDescent="0.3">
      <c r="A21" s="23">
        <v>25</v>
      </c>
      <c r="B21" s="22">
        <v>485677</v>
      </c>
      <c r="C21" s="3" t="s">
        <v>51</v>
      </c>
      <c r="D21" s="17">
        <v>9786559775705</v>
      </c>
      <c r="E21" s="3" t="s">
        <v>30</v>
      </c>
      <c r="F21" s="3" t="s">
        <v>47</v>
      </c>
      <c r="G21" s="12">
        <v>1</v>
      </c>
      <c r="H21" s="13">
        <v>289</v>
      </c>
      <c r="I21" s="14">
        <v>40.799999999999997</v>
      </c>
      <c r="J21" s="10">
        <f t="shared" si="0"/>
        <v>-171.08800000000002</v>
      </c>
      <c r="K21" s="10">
        <f t="shared" si="1"/>
        <v>-171.08800000000002</v>
      </c>
      <c r="L21" s="11" t="s">
        <v>15</v>
      </c>
      <c r="Q21" s="51"/>
    </row>
    <row r="22" spans="1:17" x14ac:dyDescent="0.3">
      <c r="A22" s="23">
        <v>27</v>
      </c>
      <c r="B22" s="22">
        <v>494452</v>
      </c>
      <c r="C22" s="3" t="s">
        <v>52</v>
      </c>
      <c r="D22" s="17">
        <v>9786559776122</v>
      </c>
      <c r="E22" s="3" t="s">
        <v>30</v>
      </c>
      <c r="F22" s="3" t="s">
        <v>53</v>
      </c>
      <c r="G22" s="12">
        <v>1</v>
      </c>
      <c r="H22" s="13">
        <v>229</v>
      </c>
      <c r="I22" s="14">
        <v>40.799999999999997</v>
      </c>
      <c r="J22" s="10">
        <f t="shared" si="0"/>
        <v>-135.56800000000001</v>
      </c>
      <c r="K22" s="10">
        <f t="shared" si="1"/>
        <v>-135.56800000000001</v>
      </c>
      <c r="L22" s="11" t="s">
        <v>15</v>
      </c>
      <c r="Q22" s="51"/>
    </row>
    <row r="23" spans="1:17" x14ac:dyDescent="0.3">
      <c r="A23" s="23">
        <v>36</v>
      </c>
      <c r="B23" s="22">
        <v>404070</v>
      </c>
      <c r="C23" s="3" t="s">
        <v>55</v>
      </c>
      <c r="D23" s="17">
        <v>9786557910344</v>
      </c>
      <c r="E23" s="3" t="s">
        <v>56</v>
      </c>
      <c r="F23" s="3" t="s">
        <v>57</v>
      </c>
      <c r="G23" s="12">
        <v>1</v>
      </c>
      <c r="H23" s="13">
        <v>88</v>
      </c>
      <c r="I23" s="14">
        <v>40.799999999999997</v>
      </c>
      <c r="J23" s="10">
        <f t="shared" si="0"/>
        <v>-52.096000000000004</v>
      </c>
      <c r="K23" s="10">
        <f t="shared" si="1"/>
        <v>-52.096000000000004</v>
      </c>
      <c r="L23" s="11" t="s">
        <v>15</v>
      </c>
      <c r="Q23" s="51"/>
    </row>
    <row r="24" spans="1:17" x14ac:dyDescent="0.3">
      <c r="A24" s="23">
        <v>37</v>
      </c>
      <c r="B24" s="22">
        <v>514824</v>
      </c>
      <c r="C24" s="3" t="s">
        <v>58</v>
      </c>
      <c r="D24" s="17">
        <v>9786598344733</v>
      </c>
      <c r="E24" s="3" t="s">
        <v>56</v>
      </c>
      <c r="F24" s="3" t="s">
        <v>59</v>
      </c>
      <c r="G24" s="12">
        <v>1</v>
      </c>
      <c r="H24" s="13">
        <v>160</v>
      </c>
      <c r="I24" s="14">
        <v>40.799999999999997</v>
      </c>
      <c r="J24" s="10">
        <f t="shared" si="0"/>
        <v>-94.72</v>
      </c>
      <c r="K24" s="10">
        <f t="shared" si="1"/>
        <v>-94.72</v>
      </c>
      <c r="L24" s="11" t="s">
        <v>15</v>
      </c>
      <c r="Q24" s="51"/>
    </row>
    <row r="25" spans="1:17" x14ac:dyDescent="0.3">
      <c r="A25" s="23">
        <v>38</v>
      </c>
      <c r="B25" s="22">
        <v>514830</v>
      </c>
      <c r="C25" s="3" t="s">
        <v>60</v>
      </c>
      <c r="D25" s="17">
        <v>9786525299198</v>
      </c>
      <c r="E25" s="3" t="s">
        <v>61</v>
      </c>
      <c r="F25" s="3" t="s">
        <v>62</v>
      </c>
      <c r="G25" s="12">
        <v>1</v>
      </c>
      <c r="H25" s="13">
        <v>74.900000000000006</v>
      </c>
      <c r="I25" s="14">
        <v>40.799999999999997</v>
      </c>
      <c r="J25" s="10">
        <f t="shared" si="0"/>
        <v>-44.340800000000002</v>
      </c>
      <c r="K25" s="10">
        <f t="shared" si="1"/>
        <v>-44.340800000000002</v>
      </c>
      <c r="L25" s="11" t="s">
        <v>15</v>
      </c>
      <c r="Q25" s="51"/>
    </row>
    <row r="26" spans="1:17" x14ac:dyDescent="0.3">
      <c r="A26" s="23">
        <v>39</v>
      </c>
      <c r="B26" s="22">
        <v>514838</v>
      </c>
      <c r="C26" s="3" t="s">
        <v>63</v>
      </c>
      <c r="D26" s="17">
        <v>9786525255958</v>
      </c>
      <c r="E26" s="3" t="s">
        <v>61</v>
      </c>
      <c r="F26" s="3" t="s">
        <v>64</v>
      </c>
      <c r="G26" s="12">
        <v>1</v>
      </c>
      <c r="H26" s="13">
        <v>74.900000000000006</v>
      </c>
      <c r="I26" s="14">
        <v>40.799999999999997</v>
      </c>
      <c r="J26" s="10">
        <f t="shared" si="0"/>
        <v>-44.340800000000002</v>
      </c>
      <c r="K26" s="10">
        <f t="shared" si="1"/>
        <v>-44.340800000000002</v>
      </c>
      <c r="L26" s="11" t="s">
        <v>15</v>
      </c>
      <c r="Q26" s="51"/>
    </row>
    <row r="27" spans="1:17" x14ac:dyDescent="0.3">
      <c r="A27" s="23">
        <v>40</v>
      </c>
      <c r="B27" s="22">
        <v>514843</v>
      </c>
      <c r="C27" s="3" t="s">
        <v>65</v>
      </c>
      <c r="D27" s="17">
        <v>9786527002291</v>
      </c>
      <c r="E27" s="3" t="s">
        <v>61</v>
      </c>
      <c r="F27" s="3" t="s">
        <v>66</v>
      </c>
      <c r="G27" s="12">
        <v>1</v>
      </c>
      <c r="H27" s="13">
        <v>74.900000000000006</v>
      </c>
      <c r="I27" s="14">
        <v>40.799999999999997</v>
      </c>
      <c r="J27" s="10">
        <f t="shared" si="0"/>
        <v>-44.340800000000002</v>
      </c>
      <c r="K27" s="10">
        <f t="shared" si="1"/>
        <v>-44.340800000000002</v>
      </c>
      <c r="L27" s="11" t="s">
        <v>15</v>
      </c>
      <c r="Q27" s="51"/>
    </row>
    <row r="28" spans="1:17" x14ac:dyDescent="0.3">
      <c r="A28" s="23">
        <v>41</v>
      </c>
      <c r="B28" s="22">
        <v>514846</v>
      </c>
      <c r="C28" s="3" t="s">
        <v>67</v>
      </c>
      <c r="D28" s="17">
        <v>9786585269087</v>
      </c>
      <c r="E28" s="3" t="s">
        <v>68</v>
      </c>
      <c r="F28" s="3" t="s">
        <v>69</v>
      </c>
      <c r="G28" s="12">
        <v>1</v>
      </c>
      <c r="H28" s="13">
        <v>259</v>
      </c>
      <c r="I28" s="14">
        <v>40.799999999999997</v>
      </c>
      <c r="J28" s="10">
        <f t="shared" si="0"/>
        <v>-153.328</v>
      </c>
      <c r="K28" s="10">
        <f t="shared" si="1"/>
        <v>-153.328</v>
      </c>
      <c r="L28" s="11" t="s">
        <v>15</v>
      </c>
      <c r="Q28" s="51"/>
    </row>
    <row r="29" spans="1:17" x14ac:dyDescent="0.3">
      <c r="A29" s="23">
        <v>42</v>
      </c>
      <c r="B29" s="22">
        <v>467376</v>
      </c>
      <c r="C29" s="3" t="s">
        <v>70</v>
      </c>
      <c r="D29" s="17">
        <v>9786555897197</v>
      </c>
      <c r="E29" s="3" t="s">
        <v>71</v>
      </c>
      <c r="F29" s="3" t="s">
        <v>72</v>
      </c>
      <c r="G29" s="12">
        <v>1</v>
      </c>
      <c r="H29" s="13">
        <v>197.9</v>
      </c>
      <c r="I29" s="14">
        <v>40.799999999999997</v>
      </c>
      <c r="J29" s="10">
        <f t="shared" si="0"/>
        <v>-117.1568</v>
      </c>
      <c r="K29" s="10">
        <f t="shared" si="1"/>
        <v>-117.1568</v>
      </c>
      <c r="L29" s="11" t="s">
        <v>15</v>
      </c>
      <c r="Q29" s="51"/>
    </row>
    <row r="30" spans="1:17" x14ac:dyDescent="0.3">
      <c r="A30" s="23">
        <v>43</v>
      </c>
      <c r="B30" s="22">
        <v>387788</v>
      </c>
      <c r="C30" s="3" t="s">
        <v>73</v>
      </c>
      <c r="D30" s="17">
        <v>9786555891171</v>
      </c>
      <c r="E30" s="3" t="s">
        <v>71</v>
      </c>
      <c r="F30" s="3" t="s">
        <v>74</v>
      </c>
      <c r="G30" s="12">
        <v>1</v>
      </c>
      <c r="H30" s="13">
        <v>249.9</v>
      </c>
      <c r="I30" s="14">
        <v>40.799999999999997</v>
      </c>
      <c r="J30" s="10">
        <f t="shared" si="0"/>
        <v>-147.94080000000002</v>
      </c>
      <c r="K30" s="10">
        <f t="shared" si="1"/>
        <v>-147.94080000000002</v>
      </c>
      <c r="L30" s="11" t="s">
        <v>15</v>
      </c>
      <c r="Q30" s="51"/>
    </row>
    <row r="31" spans="1:17" x14ac:dyDescent="0.3">
      <c r="A31" s="23">
        <v>45</v>
      </c>
      <c r="B31" s="22">
        <v>514851</v>
      </c>
      <c r="C31" s="3" t="s">
        <v>75</v>
      </c>
      <c r="D31" s="17">
        <v>9786585073813</v>
      </c>
      <c r="E31" s="3" t="s">
        <v>76</v>
      </c>
      <c r="F31" s="3" t="s">
        <v>77</v>
      </c>
      <c r="G31" s="12">
        <v>1</v>
      </c>
      <c r="H31" s="13">
        <v>156</v>
      </c>
      <c r="I31" s="14">
        <v>40.799999999999997</v>
      </c>
      <c r="J31" s="10">
        <f t="shared" si="0"/>
        <v>-92.352000000000004</v>
      </c>
      <c r="K31" s="10">
        <f t="shared" si="1"/>
        <v>-92.352000000000004</v>
      </c>
      <c r="L31" s="11" t="s">
        <v>15</v>
      </c>
      <c r="Q31" s="51"/>
    </row>
    <row r="32" spans="1:17" x14ac:dyDescent="0.3">
      <c r="A32" s="32">
        <v>46</v>
      </c>
      <c r="B32" s="33">
        <v>425133</v>
      </c>
      <c r="C32" s="34" t="s">
        <v>78</v>
      </c>
      <c r="D32" s="35">
        <v>9786555155198</v>
      </c>
      <c r="E32" s="34" t="s">
        <v>79</v>
      </c>
      <c r="F32" s="34" t="s">
        <v>80</v>
      </c>
      <c r="G32" s="36">
        <v>1</v>
      </c>
      <c r="H32" s="37">
        <v>279</v>
      </c>
      <c r="I32" s="14">
        <v>40.799999999999997</v>
      </c>
      <c r="J32" s="10">
        <f t="shared" si="0"/>
        <v>-165.16800000000001</v>
      </c>
      <c r="K32" s="10">
        <f t="shared" si="1"/>
        <v>-165.16800000000001</v>
      </c>
      <c r="L32" s="11" t="s">
        <v>15</v>
      </c>
      <c r="Q32" s="53"/>
    </row>
    <row r="33" spans="1:17" s="48" customFormat="1" x14ac:dyDescent="0.3">
      <c r="A33" s="39">
        <v>48</v>
      </c>
      <c r="B33" s="40">
        <v>499332</v>
      </c>
      <c r="C33" s="41" t="s">
        <v>81</v>
      </c>
      <c r="D33" s="42">
        <v>9786561201001</v>
      </c>
      <c r="E33" s="41" t="s">
        <v>79</v>
      </c>
      <c r="F33" s="41" t="s">
        <v>82</v>
      </c>
      <c r="G33" s="43">
        <v>1</v>
      </c>
      <c r="H33" s="44">
        <v>115</v>
      </c>
      <c r="I33" s="45">
        <v>40.799999999999997</v>
      </c>
      <c r="J33" s="46">
        <f t="shared" si="0"/>
        <v>-68.080000000000013</v>
      </c>
      <c r="K33" s="46"/>
      <c r="L33" s="47" t="s">
        <v>15</v>
      </c>
      <c r="Q33" s="54"/>
    </row>
    <row r="34" spans="1:17" x14ac:dyDescent="0.3">
      <c r="A34" s="23">
        <v>50</v>
      </c>
      <c r="B34" s="22">
        <v>480071</v>
      </c>
      <c r="C34" s="3" t="s">
        <v>83</v>
      </c>
      <c r="D34" s="17">
        <v>9786555159684</v>
      </c>
      <c r="E34" s="3" t="s">
        <v>79</v>
      </c>
      <c r="F34" s="3" t="s">
        <v>84</v>
      </c>
      <c r="G34" s="12">
        <v>1</v>
      </c>
      <c r="H34" s="13">
        <v>359</v>
      </c>
      <c r="I34" s="14">
        <v>40.799999999999997</v>
      </c>
      <c r="J34" s="10">
        <f t="shared" si="0"/>
        <v>-212.52800000000002</v>
      </c>
      <c r="K34" s="10">
        <f t="shared" si="1"/>
        <v>-212.52800000000002</v>
      </c>
      <c r="L34" s="11" t="s">
        <v>15</v>
      </c>
      <c r="Q34" s="51"/>
    </row>
    <row r="35" spans="1:17" x14ac:dyDescent="0.3">
      <c r="A35" s="23">
        <v>52</v>
      </c>
      <c r="B35" s="22">
        <v>476374</v>
      </c>
      <c r="C35" s="3" t="s">
        <v>85</v>
      </c>
      <c r="D35" s="17">
        <v>9786555159103</v>
      </c>
      <c r="E35" s="3" t="s">
        <v>79</v>
      </c>
      <c r="F35" s="3" t="s">
        <v>86</v>
      </c>
      <c r="G35" s="12">
        <v>1</v>
      </c>
      <c r="H35" s="13">
        <v>144</v>
      </c>
      <c r="I35" s="14">
        <v>40.799999999999997</v>
      </c>
      <c r="J35" s="10">
        <f t="shared" si="0"/>
        <v>-85.248000000000005</v>
      </c>
      <c r="K35" s="10">
        <f t="shared" si="1"/>
        <v>-85.248000000000005</v>
      </c>
      <c r="L35" s="11" t="s">
        <v>15</v>
      </c>
      <c r="Q35" s="51"/>
    </row>
    <row r="36" spans="1:17" x14ac:dyDescent="0.3">
      <c r="A36" s="23">
        <v>54</v>
      </c>
      <c r="B36" s="22">
        <v>469951</v>
      </c>
      <c r="C36" s="3" t="s">
        <v>87</v>
      </c>
      <c r="D36" s="17">
        <v>9786555159264</v>
      </c>
      <c r="E36" s="3" t="s">
        <v>79</v>
      </c>
      <c r="F36" s="3" t="s">
        <v>88</v>
      </c>
      <c r="G36" s="12">
        <v>1</v>
      </c>
      <c r="H36" s="13">
        <v>339</v>
      </c>
      <c r="I36" s="14">
        <v>40.799999999999997</v>
      </c>
      <c r="J36" s="10">
        <f t="shared" si="0"/>
        <v>-200.68800000000002</v>
      </c>
      <c r="K36" s="10">
        <f t="shared" si="1"/>
        <v>-200.68800000000002</v>
      </c>
      <c r="L36" s="11" t="s">
        <v>15</v>
      </c>
      <c r="Q36" s="51"/>
    </row>
    <row r="37" spans="1:17" x14ac:dyDescent="0.3">
      <c r="A37" s="23">
        <v>56</v>
      </c>
      <c r="B37" s="22">
        <v>469867</v>
      </c>
      <c r="C37" s="3" t="s">
        <v>89</v>
      </c>
      <c r="D37" s="17">
        <v>9786555159233</v>
      </c>
      <c r="E37" s="3" t="s">
        <v>79</v>
      </c>
      <c r="F37" s="3" t="s">
        <v>90</v>
      </c>
      <c r="G37" s="12">
        <v>1</v>
      </c>
      <c r="H37" s="13">
        <v>254</v>
      </c>
      <c r="I37" s="14">
        <v>40.799999999999997</v>
      </c>
      <c r="J37" s="10">
        <f t="shared" si="0"/>
        <v>-150.36799999999999</v>
      </c>
      <c r="K37" s="10">
        <f t="shared" si="1"/>
        <v>-150.36799999999999</v>
      </c>
      <c r="L37" s="11" t="s">
        <v>15</v>
      </c>
      <c r="Q37" s="51"/>
    </row>
    <row r="38" spans="1:17" x14ac:dyDescent="0.3">
      <c r="A38" s="23">
        <v>57</v>
      </c>
      <c r="B38" s="22">
        <v>388065</v>
      </c>
      <c r="C38" s="3" t="s">
        <v>91</v>
      </c>
      <c r="D38" s="17">
        <v>9786555152623</v>
      </c>
      <c r="E38" s="3" t="s">
        <v>79</v>
      </c>
      <c r="F38" s="3" t="s">
        <v>92</v>
      </c>
      <c r="G38" s="12">
        <v>1</v>
      </c>
      <c r="H38" s="13">
        <v>219</v>
      </c>
      <c r="I38" s="14">
        <v>40.799999999999997</v>
      </c>
      <c r="J38" s="10">
        <f t="shared" si="0"/>
        <v>-129.64800000000002</v>
      </c>
      <c r="K38" s="10">
        <f t="shared" si="1"/>
        <v>-129.64800000000002</v>
      </c>
      <c r="L38" s="11" t="s">
        <v>15</v>
      </c>
      <c r="Q38" s="51"/>
    </row>
    <row r="39" spans="1:17" x14ac:dyDescent="0.3">
      <c r="A39" s="23">
        <v>58</v>
      </c>
      <c r="B39" s="22">
        <v>466262</v>
      </c>
      <c r="C39" s="3" t="s">
        <v>93</v>
      </c>
      <c r="D39" s="17">
        <v>9786555159127</v>
      </c>
      <c r="E39" s="3" t="s">
        <v>79</v>
      </c>
      <c r="F39" s="3" t="s">
        <v>94</v>
      </c>
      <c r="G39" s="12">
        <v>1</v>
      </c>
      <c r="H39" s="13">
        <v>249</v>
      </c>
      <c r="I39" s="14">
        <v>40.799999999999997</v>
      </c>
      <c r="J39" s="10">
        <f t="shared" si="0"/>
        <v>-147.40800000000002</v>
      </c>
      <c r="K39" s="10">
        <f t="shared" si="1"/>
        <v>-147.40800000000002</v>
      </c>
      <c r="L39" s="11" t="s">
        <v>15</v>
      </c>
      <c r="Q39" s="51"/>
    </row>
    <row r="40" spans="1:17" x14ac:dyDescent="0.3">
      <c r="A40" s="23">
        <v>61</v>
      </c>
      <c r="B40" s="22">
        <v>478223</v>
      </c>
      <c r="C40" s="3" t="s">
        <v>95</v>
      </c>
      <c r="D40" s="17">
        <v>9786555159608</v>
      </c>
      <c r="E40" s="3" t="s">
        <v>79</v>
      </c>
      <c r="F40" s="3" t="s">
        <v>96</v>
      </c>
      <c r="G40" s="12">
        <v>1</v>
      </c>
      <c r="H40" s="13">
        <v>139</v>
      </c>
      <c r="I40" s="14">
        <v>40.799999999999997</v>
      </c>
      <c r="J40" s="10">
        <f t="shared" si="0"/>
        <v>-82.288000000000011</v>
      </c>
      <c r="K40" s="10">
        <f t="shared" si="1"/>
        <v>-82.288000000000011</v>
      </c>
      <c r="L40" s="11" t="s">
        <v>15</v>
      </c>
      <c r="Q40" s="51"/>
    </row>
    <row r="41" spans="1:17" x14ac:dyDescent="0.3">
      <c r="A41" s="23">
        <v>62</v>
      </c>
      <c r="B41" s="22">
        <v>361552</v>
      </c>
      <c r="C41" s="3" t="s">
        <v>97</v>
      </c>
      <c r="D41" s="17">
        <v>9786555151312</v>
      </c>
      <c r="E41" s="3" t="s">
        <v>79</v>
      </c>
      <c r="F41" s="3" t="s">
        <v>98</v>
      </c>
      <c r="G41" s="12">
        <v>1</v>
      </c>
      <c r="H41" s="13">
        <v>129</v>
      </c>
      <c r="I41" s="14">
        <v>40.799999999999997</v>
      </c>
      <c r="J41" s="10">
        <f t="shared" si="0"/>
        <v>-76.367999999999995</v>
      </c>
      <c r="K41" s="10">
        <f t="shared" si="1"/>
        <v>-76.367999999999995</v>
      </c>
      <c r="L41" s="11" t="s">
        <v>15</v>
      </c>
      <c r="Q41" s="51"/>
    </row>
    <row r="42" spans="1:17" x14ac:dyDescent="0.3">
      <c r="A42" s="23">
        <v>64</v>
      </c>
      <c r="B42" s="22">
        <v>473423</v>
      </c>
      <c r="C42" s="3" t="s">
        <v>99</v>
      </c>
      <c r="D42" s="17">
        <v>9786555159271</v>
      </c>
      <c r="E42" s="3" t="s">
        <v>79</v>
      </c>
      <c r="F42" s="3" t="s">
        <v>100</v>
      </c>
      <c r="G42" s="12">
        <v>1</v>
      </c>
      <c r="H42" s="13">
        <v>449</v>
      </c>
      <c r="I42" s="14">
        <v>40.799999999999997</v>
      </c>
      <c r="J42" s="10">
        <f t="shared" si="0"/>
        <v>-265.80799999999999</v>
      </c>
      <c r="K42" s="10">
        <f t="shared" si="1"/>
        <v>-265.80799999999999</v>
      </c>
      <c r="L42" s="11" t="s">
        <v>15</v>
      </c>
      <c r="Q42" s="51"/>
    </row>
    <row r="43" spans="1:17" x14ac:dyDescent="0.3">
      <c r="A43" s="23">
        <v>65</v>
      </c>
      <c r="B43" s="22">
        <v>496754</v>
      </c>
      <c r="C43" s="3" t="s">
        <v>101</v>
      </c>
      <c r="D43" s="17">
        <v>9786559649617</v>
      </c>
      <c r="E43" s="3" t="s">
        <v>30</v>
      </c>
      <c r="F43" s="3" t="s">
        <v>102</v>
      </c>
      <c r="G43" s="12">
        <v>1</v>
      </c>
      <c r="H43" s="13">
        <v>219</v>
      </c>
      <c r="I43" s="14">
        <v>40.799999999999997</v>
      </c>
      <c r="J43" s="10">
        <f t="shared" si="0"/>
        <v>-129.64800000000002</v>
      </c>
      <c r="K43" s="10">
        <f t="shared" si="1"/>
        <v>-129.64800000000002</v>
      </c>
      <c r="L43" s="11" t="s">
        <v>15</v>
      </c>
      <c r="Q43" s="51"/>
    </row>
    <row r="44" spans="1:17" x14ac:dyDescent="0.3">
      <c r="A44" s="23">
        <v>66</v>
      </c>
      <c r="B44" s="22">
        <v>493752</v>
      </c>
      <c r="C44" s="3" t="s">
        <v>103</v>
      </c>
      <c r="D44" s="17">
        <v>9788530994426</v>
      </c>
      <c r="E44" s="3" t="s">
        <v>30</v>
      </c>
      <c r="F44" s="3" t="s">
        <v>104</v>
      </c>
      <c r="G44" s="12">
        <v>1</v>
      </c>
      <c r="H44" s="13">
        <v>186</v>
      </c>
      <c r="I44" s="14">
        <v>40.799999999999997</v>
      </c>
      <c r="J44" s="10">
        <f t="shared" si="0"/>
        <v>-110.11200000000001</v>
      </c>
      <c r="K44" s="10">
        <f t="shared" si="1"/>
        <v>-110.11200000000001</v>
      </c>
      <c r="L44" s="11" t="s">
        <v>15</v>
      </c>
      <c r="Q44" s="51"/>
    </row>
    <row r="45" spans="1:17" x14ac:dyDescent="0.3">
      <c r="A45" s="23">
        <v>67</v>
      </c>
      <c r="B45" s="22">
        <v>472019</v>
      </c>
      <c r="C45" s="3" t="s">
        <v>105</v>
      </c>
      <c r="D45" s="17">
        <v>9786559648924</v>
      </c>
      <c r="E45" s="3" t="s">
        <v>33</v>
      </c>
      <c r="F45" s="3" t="s">
        <v>106</v>
      </c>
      <c r="G45" s="12">
        <v>1</v>
      </c>
      <c r="H45" s="13">
        <v>219</v>
      </c>
      <c r="I45" s="14">
        <v>40.799999999999997</v>
      </c>
      <c r="J45" s="10">
        <f t="shared" si="0"/>
        <v>-129.64800000000002</v>
      </c>
      <c r="K45" s="10">
        <f t="shared" si="1"/>
        <v>-129.64800000000002</v>
      </c>
      <c r="L45" s="11" t="s">
        <v>15</v>
      </c>
      <c r="Q45" s="51"/>
    </row>
    <row r="46" spans="1:17" x14ac:dyDescent="0.3">
      <c r="A46" s="23">
        <v>68</v>
      </c>
      <c r="B46" s="22">
        <v>487824</v>
      </c>
      <c r="C46" s="3" t="s">
        <v>107</v>
      </c>
      <c r="D46" s="17">
        <v>9786559649310</v>
      </c>
      <c r="E46" s="3" t="s">
        <v>33</v>
      </c>
      <c r="F46" s="3" t="s">
        <v>108</v>
      </c>
      <c r="G46" s="12">
        <v>1</v>
      </c>
      <c r="H46" s="13">
        <v>389</v>
      </c>
      <c r="I46" s="14">
        <v>40.799999999999997</v>
      </c>
      <c r="J46" s="10">
        <f t="shared" si="0"/>
        <v>-230.28800000000001</v>
      </c>
      <c r="K46" s="10">
        <f t="shared" si="1"/>
        <v>-230.28800000000001</v>
      </c>
      <c r="L46" s="11" t="s">
        <v>15</v>
      </c>
      <c r="Q46" s="51"/>
    </row>
    <row r="47" spans="1:17" x14ac:dyDescent="0.3">
      <c r="A47" s="23">
        <v>70</v>
      </c>
      <c r="B47" s="22">
        <v>496764</v>
      </c>
      <c r="C47" s="3" t="s">
        <v>109</v>
      </c>
      <c r="D47" s="17">
        <v>9788530994686</v>
      </c>
      <c r="E47" s="3" t="s">
        <v>33</v>
      </c>
      <c r="F47" s="3" t="s">
        <v>110</v>
      </c>
      <c r="G47" s="12">
        <v>1</v>
      </c>
      <c r="H47" s="13">
        <v>340</v>
      </c>
      <c r="I47" s="14">
        <v>40.799999999999997</v>
      </c>
      <c r="J47" s="10">
        <f t="shared" si="0"/>
        <v>-201.28</v>
      </c>
      <c r="K47" s="10">
        <f t="shared" si="1"/>
        <v>-201.28</v>
      </c>
      <c r="L47" s="11" t="s">
        <v>15</v>
      </c>
      <c r="Q47" s="51"/>
    </row>
    <row r="48" spans="1:17" x14ac:dyDescent="0.3">
      <c r="A48" s="23">
        <v>71</v>
      </c>
      <c r="B48" s="22">
        <v>496766</v>
      </c>
      <c r="C48" s="3" t="s">
        <v>111</v>
      </c>
      <c r="D48" s="17">
        <v>9788530994853</v>
      </c>
      <c r="E48" s="3" t="s">
        <v>33</v>
      </c>
      <c r="F48" s="3" t="s">
        <v>110</v>
      </c>
      <c r="G48" s="12">
        <v>1</v>
      </c>
      <c r="H48" s="13">
        <v>142</v>
      </c>
      <c r="I48" s="14">
        <v>40.799999999999997</v>
      </c>
      <c r="J48" s="10">
        <f t="shared" si="0"/>
        <v>-84.064000000000007</v>
      </c>
      <c r="K48" s="10">
        <f t="shared" si="1"/>
        <v>-84.064000000000007</v>
      </c>
      <c r="L48" s="11" t="s">
        <v>15</v>
      </c>
      <c r="Q48" s="51"/>
    </row>
    <row r="49" spans="1:17" x14ac:dyDescent="0.3">
      <c r="A49" s="23">
        <v>72</v>
      </c>
      <c r="B49" s="22">
        <v>453902</v>
      </c>
      <c r="C49" s="3" t="s">
        <v>112</v>
      </c>
      <c r="D49" s="17">
        <v>9786559648542</v>
      </c>
      <c r="E49" s="3" t="s">
        <v>33</v>
      </c>
      <c r="F49" s="3" t="s">
        <v>113</v>
      </c>
      <c r="G49" s="12">
        <v>1</v>
      </c>
      <c r="H49" s="13">
        <v>487</v>
      </c>
      <c r="I49" s="14">
        <v>40.799999999999997</v>
      </c>
      <c r="J49" s="10">
        <f t="shared" si="0"/>
        <v>-288.30399999999997</v>
      </c>
      <c r="K49" s="10">
        <f t="shared" si="1"/>
        <v>-288.30399999999997</v>
      </c>
      <c r="L49" s="11" t="s">
        <v>15</v>
      </c>
      <c r="Q49" s="51"/>
    </row>
    <row r="50" spans="1:17" x14ac:dyDescent="0.3">
      <c r="A50" s="23">
        <v>74</v>
      </c>
      <c r="B50" s="22">
        <v>475395</v>
      </c>
      <c r="C50" s="3" t="s">
        <v>114</v>
      </c>
      <c r="D50" s="17">
        <v>9786559648610</v>
      </c>
      <c r="E50" s="3" t="s">
        <v>30</v>
      </c>
      <c r="F50" s="3" t="s">
        <v>115</v>
      </c>
      <c r="G50" s="12">
        <v>1</v>
      </c>
      <c r="H50" s="13">
        <v>230</v>
      </c>
      <c r="I50" s="14">
        <v>40.799999999999997</v>
      </c>
      <c r="J50" s="10">
        <f t="shared" si="0"/>
        <v>-136.16000000000003</v>
      </c>
      <c r="K50" s="10">
        <f t="shared" si="1"/>
        <v>-136.16000000000003</v>
      </c>
      <c r="L50" s="11" t="s">
        <v>15</v>
      </c>
      <c r="Q50" s="51"/>
    </row>
    <row r="51" spans="1:17" x14ac:dyDescent="0.3">
      <c r="A51" s="23">
        <v>75</v>
      </c>
      <c r="B51" s="22">
        <v>475397</v>
      </c>
      <c r="C51" s="3" t="s">
        <v>116</v>
      </c>
      <c r="D51" s="17">
        <v>9786559649006</v>
      </c>
      <c r="E51" s="3" t="s">
        <v>33</v>
      </c>
      <c r="F51" s="3" t="s">
        <v>115</v>
      </c>
      <c r="G51" s="12">
        <v>1</v>
      </c>
      <c r="H51" s="13">
        <v>219</v>
      </c>
      <c r="I51" s="14">
        <v>40.799999999999997</v>
      </c>
      <c r="J51" s="10">
        <f t="shared" si="0"/>
        <v>-129.64800000000002</v>
      </c>
      <c r="K51" s="10">
        <f t="shared" si="1"/>
        <v>-129.64800000000002</v>
      </c>
      <c r="L51" s="11" t="s">
        <v>15</v>
      </c>
      <c r="Q51" s="51"/>
    </row>
    <row r="52" spans="1:17" x14ac:dyDescent="0.3">
      <c r="A52" s="23">
        <v>76</v>
      </c>
      <c r="B52" s="22">
        <v>487821</v>
      </c>
      <c r="C52" s="3" t="s">
        <v>117</v>
      </c>
      <c r="D52" s="17">
        <v>9786559649815</v>
      </c>
      <c r="E52" s="3" t="s">
        <v>30</v>
      </c>
      <c r="F52" s="3" t="s">
        <v>118</v>
      </c>
      <c r="G52" s="12">
        <v>1</v>
      </c>
      <c r="H52" s="13">
        <v>309</v>
      </c>
      <c r="I52" s="14">
        <v>40.799999999999997</v>
      </c>
      <c r="J52" s="10">
        <f t="shared" si="0"/>
        <v>-182.928</v>
      </c>
      <c r="K52" s="10">
        <f t="shared" si="1"/>
        <v>-182.928</v>
      </c>
      <c r="L52" s="11" t="s">
        <v>15</v>
      </c>
      <c r="Q52" s="51"/>
    </row>
    <row r="53" spans="1:17" s="48" customFormat="1" x14ac:dyDescent="0.3">
      <c r="A53" s="39">
        <v>82</v>
      </c>
      <c r="B53" s="40">
        <v>496880</v>
      </c>
      <c r="C53" s="41" t="s">
        <v>119</v>
      </c>
      <c r="D53" s="42">
        <v>9786559649853</v>
      </c>
      <c r="E53" s="41" t="s">
        <v>33</v>
      </c>
      <c r="F53" s="41" t="s">
        <v>120</v>
      </c>
      <c r="G53" s="43">
        <v>1</v>
      </c>
      <c r="H53" s="44">
        <v>588</v>
      </c>
      <c r="I53" s="45">
        <v>40.799999999999997</v>
      </c>
      <c r="J53" s="46">
        <f t="shared" si="0"/>
        <v>-348.096</v>
      </c>
      <c r="K53" s="46"/>
      <c r="L53" s="47" t="s">
        <v>15</v>
      </c>
      <c r="Q53" s="54"/>
    </row>
    <row r="54" spans="1:17" x14ac:dyDescent="0.3">
      <c r="A54" s="23">
        <v>83</v>
      </c>
      <c r="B54" s="22">
        <v>496877</v>
      </c>
      <c r="C54" s="3" t="s">
        <v>121</v>
      </c>
      <c r="D54" s="17">
        <v>9786559649051</v>
      </c>
      <c r="E54" s="3" t="s">
        <v>33</v>
      </c>
      <c r="F54" s="3" t="s">
        <v>120</v>
      </c>
      <c r="G54" s="12">
        <v>1</v>
      </c>
      <c r="H54" s="13">
        <v>229</v>
      </c>
      <c r="I54" s="14">
        <v>40.799999999999997</v>
      </c>
      <c r="J54" s="10">
        <f t="shared" si="0"/>
        <v>-135.56800000000001</v>
      </c>
      <c r="K54" s="10">
        <f t="shared" si="1"/>
        <v>-135.56800000000001</v>
      </c>
      <c r="L54" s="11" t="s">
        <v>15</v>
      </c>
      <c r="Q54" s="51"/>
    </row>
    <row r="55" spans="1:17" x14ac:dyDescent="0.3">
      <c r="A55" s="23">
        <v>84</v>
      </c>
      <c r="B55" s="22">
        <v>490443</v>
      </c>
      <c r="C55" s="3" t="s">
        <v>122</v>
      </c>
      <c r="D55" s="17">
        <v>9786559649372</v>
      </c>
      <c r="E55" s="3" t="s">
        <v>30</v>
      </c>
      <c r="F55" s="3" t="s">
        <v>123</v>
      </c>
      <c r="G55" s="12">
        <v>1</v>
      </c>
      <c r="H55" s="13">
        <v>289</v>
      </c>
      <c r="I55" s="14">
        <v>40.799999999999997</v>
      </c>
      <c r="J55" s="10">
        <f t="shared" si="0"/>
        <v>-171.08800000000002</v>
      </c>
      <c r="K55" s="10">
        <f t="shared" si="1"/>
        <v>-171.08800000000002</v>
      </c>
      <c r="L55" s="11" t="s">
        <v>15</v>
      </c>
      <c r="Q55" s="51"/>
    </row>
    <row r="56" spans="1:17" x14ac:dyDescent="0.3">
      <c r="A56" s="23">
        <v>85</v>
      </c>
      <c r="B56" s="22">
        <v>490446</v>
      </c>
      <c r="C56" s="3" t="s">
        <v>124</v>
      </c>
      <c r="D56" s="17">
        <v>9786559649396</v>
      </c>
      <c r="E56" s="3" t="s">
        <v>30</v>
      </c>
      <c r="F56" s="3" t="s">
        <v>123</v>
      </c>
      <c r="G56" s="12">
        <v>1</v>
      </c>
      <c r="H56" s="13">
        <v>291</v>
      </c>
      <c r="I56" s="14">
        <v>40.799999999999997</v>
      </c>
      <c r="J56" s="10">
        <f t="shared" si="0"/>
        <v>-172.27199999999999</v>
      </c>
      <c r="K56" s="10">
        <f t="shared" si="1"/>
        <v>-172.27199999999999</v>
      </c>
      <c r="L56" s="11" t="s">
        <v>15</v>
      </c>
      <c r="Q56" s="51"/>
    </row>
    <row r="57" spans="1:17" x14ac:dyDescent="0.3">
      <c r="A57" s="23">
        <v>86</v>
      </c>
      <c r="B57" s="22">
        <v>490447</v>
      </c>
      <c r="C57" s="3" t="s">
        <v>125</v>
      </c>
      <c r="D57" s="17">
        <v>9786559649891</v>
      </c>
      <c r="E57" s="3" t="s">
        <v>30</v>
      </c>
      <c r="F57" s="3" t="s">
        <v>120</v>
      </c>
      <c r="G57" s="12">
        <v>1</v>
      </c>
      <c r="H57" s="13">
        <v>309</v>
      </c>
      <c r="I57" s="14">
        <v>40.799999999999997</v>
      </c>
      <c r="J57" s="10">
        <f t="shared" si="0"/>
        <v>-182.928</v>
      </c>
      <c r="K57" s="10">
        <f t="shared" si="1"/>
        <v>-182.928</v>
      </c>
      <c r="L57" s="11" t="s">
        <v>15</v>
      </c>
      <c r="Q57" s="51"/>
    </row>
    <row r="58" spans="1:17" x14ac:dyDescent="0.3">
      <c r="A58" s="23">
        <v>87</v>
      </c>
      <c r="B58" s="22">
        <v>472023</v>
      </c>
      <c r="C58" s="3" t="s">
        <v>126</v>
      </c>
      <c r="D58" s="17">
        <v>9786559648887</v>
      </c>
      <c r="E58" s="3" t="s">
        <v>33</v>
      </c>
      <c r="F58" s="3" t="s">
        <v>120</v>
      </c>
      <c r="G58" s="12">
        <v>1</v>
      </c>
      <c r="H58" s="13">
        <v>208</v>
      </c>
      <c r="I58" s="14">
        <v>40.799999999999997</v>
      </c>
      <c r="J58" s="10">
        <f t="shared" si="0"/>
        <v>-123.13600000000001</v>
      </c>
      <c r="K58" s="10">
        <f t="shared" si="1"/>
        <v>-123.13600000000001</v>
      </c>
      <c r="L58" s="11" t="s">
        <v>15</v>
      </c>
      <c r="Q58" s="51"/>
    </row>
    <row r="59" spans="1:17" x14ac:dyDescent="0.3">
      <c r="A59" s="23">
        <v>88</v>
      </c>
      <c r="B59" s="22">
        <v>400493</v>
      </c>
      <c r="C59" s="3" t="s">
        <v>127</v>
      </c>
      <c r="D59" s="17">
        <v>9786559641635</v>
      </c>
      <c r="E59" s="3" t="s">
        <v>128</v>
      </c>
      <c r="F59" s="3" t="s">
        <v>129</v>
      </c>
      <c r="G59" s="12">
        <v>1</v>
      </c>
      <c r="H59" s="13">
        <v>130</v>
      </c>
      <c r="I59" s="14">
        <v>40.799999999999997</v>
      </c>
      <c r="J59" s="10">
        <f t="shared" si="0"/>
        <v>-76.960000000000008</v>
      </c>
      <c r="K59" s="10">
        <f t="shared" si="1"/>
        <v>-76.960000000000008</v>
      </c>
      <c r="L59" s="11" t="s">
        <v>15</v>
      </c>
      <c r="Q59" s="51"/>
    </row>
    <row r="60" spans="1:17" x14ac:dyDescent="0.3">
      <c r="A60" s="23">
        <v>90</v>
      </c>
      <c r="B60" s="22">
        <v>381157</v>
      </c>
      <c r="C60" s="3" t="s">
        <v>130</v>
      </c>
      <c r="D60" s="17">
        <v>9788530993368</v>
      </c>
      <c r="E60" s="3" t="s">
        <v>33</v>
      </c>
      <c r="F60" s="3" t="s">
        <v>131</v>
      </c>
      <c r="G60" s="12">
        <v>1</v>
      </c>
      <c r="H60" s="13">
        <v>200</v>
      </c>
      <c r="I60" s="14">
        <v>40.799999999999997</v>
      </c>
      <c r="J60" s="10">
        <f t="shared" si="0"/>
        <v>-118.4</v>
      </c>
      <c r="K60" s="10">
        <f t="shared" si="1"/>
        <v>-118.4</v>
      </c>
      <c r="L60" s="11" t="s">
        <v>15</v>
      </c>
      <c r="Q60" s="51"/>
    </row>
    <row r="61" spans="1:17" x14ac:dyDescent="0.3">
      <c r="A61" s="23">
        <v>91</v>
      </c>
      <c r="B61" s="22">
        <v>513807</v>
      </c>
      <c r="C61" s="3" t="s">
        <v>132</v>
      </c>
      <c r="D61" s="17">
        <v>9786555186758</v>
      </c>
      <c r="E61" s="3" t="s">
        <v>133</v>
      </c>
      <c r="F61" s="3" t="s">
        <v>134</v>
      </c>
      <c r="G61" s="12">
        <v>1</v>
      </c>
      <c r="H61" s="13">
        <v>189</v>
      </c>
      <c r="I61" s="14">
        <v>40.799999999999997</v>
      </c>
      <c r="J61" s="10">
        <f t="shared" si="0"/>
        <v>-111.88800000000001</v>
      </c>
      <c r="K61" s="10">
        <f t="shared" si="1"/>
        <v>-111.88800000000001</v>
      </c>
      <c r="L61" s="11" t="s">
        <v>15</v>
      </c>
      <c r="Q61" s="51"/>
    </row>
    <row r="62" spans="1:17" x14ac:dyDescent="0.3">
      <c r="A62" s="23">
        <v>93</v>
      </c>
      <c r="B62" s="22">
        <v>499374</v>
      </c>
      <c r="C62" s="3" t="s">
        <v>135</v>
      </c>
      <c r="D62" s="17">
        <v>9786555186765</v>
      </c>
      <c r="E62" s="3" t="s">
        <v>133</v>
      </c>
      <c r="F62" s="3" t="s">
        <v>136</v>
      </c>
      <c r="G62" s="12">
        <v>1</v>
      </c>
      <c r="H62" s="13">
        <v>205</v>
      </c>
      <c r="I62" s="14">
        <v>40.799999999999997</v>
      </c>
      <c r="J62" s="10">
        <f t="shared" si="0"/>
        <v>-121.36</v>
      </c>
      <c r="K62" s="10">
        <f t="shared" si="1"/>
        <v>-121.36</v>
      </c>
      <c r="L62" s="11" t="s">
        <v>15</v>
      </c>
      <c r="Q62" s="51"/>
    </row>
    <row r="63" spans="1:17" x14ac:dyDescent="0.3">
      <c r="A63" s="23">
        <v>96</v>
      </c>
      <c r="B63" s="22">
        <v>497857</v>
      </c>
      <c r="C63" s="3" t="s">
        <v>137</v>
      </c>
      <c r="D63" s="17">
        <v>9786555186772</v>
      </c>
      <c r="E63" s="3" t="s">
        <v>133</v>
      </c>
      <c r="F63" s="3" t="s">
        <v>138</v>
      </c>
      <c r="G63" s="12">
        <v>1</v>
      </c>
      <c r="H63" s="13">
        <v>359</v>
      </c>
      <c r="I63" s="14">
        <v>40.799999999999997</v>
      </c>
      <c r="J63" s="10">
        <f t="shared" si="0"/>
        <v>-212.52800000000002</v>
      </c>
      <c r="K63" s="10">
        <f t="shared" si="1"/>
        <v>-212.52800000000002</v>
      </c>
      <c r="L63" s="11" t="s">
        <v>15</v>
      </c>
      <c r="Q63" s="51"/>
    </row>
    <row r="64" spans="1:17" x14ac:dyDescent="0.3">
      <c r="A64" s="23">
        <v>98</v>
      </c>
      <c r="B64" s="22">
        <v>502661</v>
      </c>
      <c r="C64" s="3" t="s">
        <v>139</v>
      </c>
      <c r="D64" s="17">
        <v>9786555187311</v>
      </c>
      <c r="E64" s="3" t="s">
        <v>133</v>
      </c>
      <c r="F64" s="3" t="s">
        <v>140</v>
      </c>
      <c r="G64" s="12">
        <v>1</v>
      </c>
      <c r="H64" s="13">
        <v>225</v>
      </c>
      <c r="I64" s="14">
        <v>40.799999999999997</v>
      </c>
      <c r="J64" s="10">
        <f t="shared" si="0"/>
        <v>-133.19999999999999</v>
      </c>
      <c r="K64" s="10">
        <f t="shared" si="1"/>
        <v>-133.19999999999999</v>
      </c>
      <c r="L64" s="11" t="s">
        <v>15</v>
      </c>
      <c r="Q64" s="51"/>
    </row>
    <row r="65" spans="1:17" x14ac:dyDescent="0.3">
      <c r="A65" s="23">
        <v>99</v>
      </c>
      <c r="B65" s="22">
        <v>397088</v>
      </c>
      <c r="C65" s="3" t="s">
        <v>141</v>
      </c>
      <c r="D65" s="17">
        <v>9786555182064</v>
      </c>
      <c r="E65" s="3" t="s">
        <v>133</v>
      </c>
      <c r="F65" s="3" t="s">
        <v>142</v>
      </c>
      <c r="G65" s="12">
        <v>1</v>
      </c>
      <c r="H65" s="13">
        <v>145</v>
      </c>
      <c r="I65" s="14">
        <v>40.799999999999997</v>
      </c>
      <c r="J65" s="10">
        <f t="shared" si="0"/>
        <v>-85.84</v>
      </c>
      <c r="K65" s="10">
        <f t="shared" si="1"/>
        <v>-85.84</v>
      </c>
      <c r="L65" s="11" t="s">
        <v>15</v>
      </c>
      <c r="Q65" s="51"/>
    </row>
    <row r="66" spans="1:17" x14ac:dyDescent="0.3">
      <c r="A66" s="24">
        <v>101</v>
      </c>
      <c r="B66" s="22">
        <v>413382</v>
      </c>
      <c r="C66" s="3" t="s">
        <v>143</v>
      </c>
      <c r="D66" s="17">
        <v>9786556750873</v>
      </c>
      <c r="E66" s="3" t="s">
        <v>144</v>
      </c>
      <c r="F66" s="3" t="s">
        <v>145</v>
      </c>
      <c r="G66" s="12">
        <v>1</v>
      </c>
      <c r="H66" s="13">
        <v>99</v>
      </c>
      <c r="I66" s="14">
        <v>40.799999999999997</v>
      </c>
      <c r="J66" s="10">
        <f t="shared" si="0"/>
        <v>-58.608000000000004</v>
      </c>
      <c r="K66" s="10">
        <f t="shared" si="1"/>
        <v>-58.608000000000004</v>
      </c>
      <c r="L66" s="11" t="s">
        <v>15</v>
      </c>
      <c r="Q66" s="51"/>
    </row>
    <row r="67" spans="1:17" x14ac:dyDescent="0.3">
      <c r="A67" s="24">
        <v>109</v>
      </c>
      <c r="B67" s="22">
        <v>514856</v>
      </c>
      <c r="C67" s="3" t="s">
        <v>146</v>
      </c>
      <c r="D67" s="17">
        <v>9786560900080</v>
      </c>
      <c r="E67" s="3" t="s">
        <v>147</v>
      </c>
      <c r="F67" s="3" t="s">
        <v>148</v>
      </c>
      <c r="G67" s="12">
        <v>1</v>
      </c>
      <c r="H67" s="13">
        <v>97</v>
      </c>
      <c r="I67" s="14">
        <v>40.799999999999997</v>
      </c>
      <c r="J67" s="10">
        <f t="shared" ref="J67:J130" si="2">H67*I67%-H67</f>
        <v>-57.423999999999999</v>
      </c>
      <c r="K67" s="10">
        <f t="shared" ref="K67:K130" si="3">J67*G67</f>
        <v>-57.423999999999999</v>
      </c>
      <c r="L67" s="11" t="s">
        <v>15</v>
      </c>
      <c r="Q67" s="51"/>
    </row>
    <row r="68" spans="1:17" x14ac:dyDescent="0.3">
      <c r="A68" s="24">
        <v>110</v>
      </c>
      <c r="B68" s="22">
        <v>514860</v>
      </c>
      <c r="C68" s="3" t="s">
        <v>149</v>
      </c>
      <c r="D68" s="17">
        <v>9786588491751</v>
      </c>
      <c r="E68" s="3" t="s">
        <v>147</v>
      </c>
      <c r="F68" s="3" t="s">
        <v>150</v>
      </c>
      <c r="G68" s="12">
        <v>1</v>
      </c>
      <c r="H68" s="13">
        <v>139</v>
      </c>
      <c r="I68" s="14">
        <v>40.799999999999997</v>
      </c>
      <c r="J68" s="10">
        <f t="shared" si="2"/>
        <v>-82.288000000000011</v>
      </c>
      <c r="K68" s="10">
        <f t="shared" si="3"/>
        <v>-82.288000000000011</v>
      </c>
      <c r="L68" s="11" t="s">
        <v>15</v>
      </c>
      <c r="Q68" s="51"/>
    </row>
    <row r="69" spans="1:17" x14ac:dyDescent="0.3">
      <c r="A69" s="24">
        <v>112</v>
      </c>
      <c r="B69" s="22">
        <v>514869</v>
      </c>
      <c r="C69" s="3" t="s">
        <v>151</v>
      </c>
      <c r="D69" s="17">
        <v>9788599202913</v>
      </c>
      <c r="E69" s="3" t="s">
        <v>147</v>
      </c>
      <c r="F69" s="3" t="s">
        <v>152</v>
      </c>
      <c r="G69" s="12">
        <v>1</v>
      </c>
      <c r="H69" s="13">
        <v>119</v>
      </c>
      <c r="I69" s="14">
        <v>40.799999999999997</v>
      </c>
      <c r="J69" s="10">
        <f t="shared" si="2"/>
        <v>-70.448000000000008</v>
      </c>
      <c r="K69" s="10">
        <f t="shared" si="3"/>
        <v>-70.448000000000008</v>
      </c>
      <c r="L69" s="11" t="s">
        <v>15</v>
      </c>
      <c r="Q69" s="51"/>
    </row>
    <row r="70" spans="1:17" x14ac:dyDescent="0.3">
      <c r="A70" s="24">
        <v>117</v>
      </c>
      <c r="B70" s="22">
        <v>490220</v>
      </c>
      <c r="C70" s="3" t="s">
        <v>153</v>
      </c>
      <c r="D70" s="17">
        <v>9786526306178</v>
      </c>
      <c r="E70" s="3" t="s">
        <v>154</v>
      </c>
      <c r="F70" s="3" t="s">
        <v>154</v>
      </c>
      <c r="G70" s="12">
        <v>1</v>
      </c>
      <c r="H70" s="13">
        <v>99.9</v>
      </c>
      <c r="I70" s="14">
        <v>40.799999999999997</v>
      </c>
      <c r="J70" s="10">
        <f t="shared" si="2"/>
        <v>-59.140800000000006</v>
      </c>
      <c r="K70" s="10">
        <f t="shared" si="3"/>
        <v>-59.140800000000006</v>
      </c>
      <c r="L70" s="11" t="s">
        <v>15</v>
      </c>
      <c r="Q70" s="51"/>
    </row>
    <row r="71" spans="1:17" x14ac:dyDescent="0.3">
      <c r="A71" s="24">
        <v>118</v>
      </c>
      <c r="B71" s="22">
        <v>386580</v>
      </c>
      <c r="C71" s="3" t="s">
        <v>155</v>
      </c>
      <c r="D71" s="17">
        <v>9786556052434</v>
      </c>
      <c r="E71" s="3" t="s">
        <v>154</v>
      </c>
      <c r="F71" s="3" t="s">
        <v>156</v>
      </c>
      <c r="G71" s="12">
        <v>1</v>
      </c>
      <c r="H71" s="13">
        <v>247.7</v>
      </c>
      <c r="I71" s="14">
        <v>40.799999999999997</v>
      </c>
      <c r="J71" s="10">
        <f t="shared" si="2"/>
        <v>-146.63839999999999</v>
      </c>
      <c r="K71" s="10">
        <f t="shared" si="3"/>
        <v>-146.63839999999999</v>
      </c>
      <c r="L71" s="11" t="s">
        <v>15</v>
      </c>
      <c r="Q71" s="51"/>
    </row>
    <row r="72" spans="1:17" x14ac:dyDescent="0.3">
      <c r="A72" s="24">
        <v>119</v>
      </c>
      <c r="B72" s="22">
        <v>489871</v>
      </c>
      <c r="C72" s="3" t="s">
        <v>157</v>
      </c>
      <c r="D72" s="17">
        <v>9786526310786</v>
      </c>
      <c r="E72" s="3" t="s">
        <v>154</v>
      </c>
      <c r="F72" s="3" t="s">
        <v>154</v>
      </c>
      <c r="G72" s="12">
        <v>1</v>
      </c>
      <c r="H72" s="13">
        <v>129.9</v>
      </c>
      <c r="I72" s="14">
        <v>40.799999999999997</v>
      </c>
      <c r="J72" s="10">
        <f t="shared" si="2"/>
        <v>-76.900800000000004</v>
      </c>
      <c r="K72" s="10">
        <f t="shared" si="3"/>
        <v>-76.900800000000004</v>
      </c>
      <c r="L72" s="11" t="s">
        <v>15</v>
      </c>
      <c r="Q72" s="51"/>
    </row>
    <row r="73" spans="1:17" x14ac:dyDescent="0.3">
      <c r="A73" s="24">
        <v>120</v>
      </c>
      <c r="B73" s="22">
        <v>397451</v>
      </c>
      <c r="C73" s="3" t="s">
        <v>158</v>
      </c>
      <c r="D73" s="17">
        <v>9786556055497</v>
      </c>
      <c r="E73" s="3" t="s">
        <v>154</v>
      </c>
      <c r="F73" s="3" t="s">
        <v>159</v>
      </c>
      <c r="G73" s="12">
        <v>1</v>
      </c>
      <c r="H73" s="13">
        <v>79.900000000000006</v>
      </c>
      <c r="I73" s="14">
        <v>40.799999999999997</v>
      </c>
      <c r="J73" s="10">
        <f t="shared" si="2"/>
        <v>-47.300800000000002</v>
      </c>
      <c r="K73" s="10">
        <f t="shared" si="3"/>
        <v>-47.300800000000002</v>
      </c>
      <c r="L73" s="11" t="s">
        <v>15</v>
      </c>
      <c r="Q73" s="51"/>
    </row>
    <row r="74" spans="1:17" x14ac:dyDescent="0.3">
      <c r="A74" s="24">
        <v>122</v>
      </c>
      <c r="B74" s="22">
        <v>454764</v>
      </c>
      <c r="C74" s="3" t="s">
        <v>160</v>
      </c>
      <c r="D74" s="17">
        <v>9786526302323</v>
      </c>
      <c r="E74" s="3" t="s">
        <v>154</v>
      </c>
      <c r="F74" s="3" t="s">
        <v>161</v>
      </c>
      <c r="G74" s="12">
        <v>1</v>
      </c>
      <c r="H74" s="13">
        <v>249.9</v>
      </c>
      <c r="I74" s="14">
        <v>40.799999999999997</v>
      </c>
      <c r="J74" s="10">
        <f t="shared" si="2"/>
        <v>-147.94080000000002</v>
      </c>
      <c r="K74" s="10">
        <f t="shared" si="3"/>
        <v>-147.94080000000002</v>
      </c>
      <c r="L74" s="11" t="s">
        <v>15</v>
      </c>
      <c r="Q74" s="51"/>
    </row>
    <row r="75" spans="1:17" x14ac:dyDescent="0.3">
      <c r="A75" s="24">
        <v>123</v>
      </c>
      <c r="B75" s="22">
        <v>512488</v>
      </c>
      <c r="C75" s="3" t="s">
        <v>162</v>
      </c>
      <c r="D75" s="17">
        <v>9786526308943</v>
      </c>
      <c r="E75" s="3" t="s">
        <v>154</v>
      </c>
      <c r="F75" s="3" t="s">
        <v>163</v>
      </c>
      <c r="G75" s="12">
        <v>1</v>
      </c>
      <c r="H75" s="13">
        <v>169.9</v>
      </c>
      <c r="I75" s="14">
        <v>40.799999999999997</v>
      </c>
      <c r="J75" s="10">
        <f t="shared" si="2"/>
        <v>-100.58080000000001</v>
      </c>
      <c r="K75" s="10">
        <f t="shared" si="3"/>
        <v>-100.58080000000001</v>
      </c>
      <c r="L75" s="11" t="s">
        <v>15</v>
      </c>
      <c r="Q75" s="51"/>
    </row>
    <row r="76" spans="1:17" x14ac:dyDescent="0.3">
      <c r="A76" s="24">
        <v>124</v>
      </c>
      <c r="B76" s="22">
        <v>490015</v>
      </c>
      <c r="C76" s="3" t="s">
        <v>164</v>
      </c>
      <c r="D76" s="17">
        <v>9786526306932</v>
      </c>
      <c r="E76" s="3" t="s">
        <v>154</v>
      </c>
      <c r="F76" s="3" t="s">
        <v>154</v>
      </c>
      <c r="G76" s="12">
        <v>1</v>
      </c>
      <c r="H76" s="13">
        <v>189.9</v>
      </c>
      <c r="I76" s="14">
        <v>40.799999999999997</v>
      </c>
      <c r="J76" s="10">
        <f t="shared" si="2"/>
        <v>-112.42080000000001</v>
      </c>
      <c r="K76" s="10">
        <f t="shared" si="3"/>
        <v>-112.42080000000001</v>
      </c>
      <c r="L76" s="11" t="s">
        <v>15</v>
      </c>
      <c r="Q76" s="51"/>
    </row>
    <row r="77" spans="1:17" x14ac:dyDescent="0.3">
      <c r="A77" s="24">
        <v>125</v>
      </c>
      <c r="B77" s="22">
        <v>493715</v>
      </c>
      <c r="C77" s="3" t="s">
        <v>165</v>
      </c>
      <c r="D77" s="17">
        <v>9788544251584</v>
      </c>
      <c r="E77" s="3" t="s">
        <v>166</v>
      </c>
      <c r="F77" s="3" t="s">
        <v>167</v>
      </c>
      <c r="G77" s="12">
        <v>1</v>
      </c>
      <c r="H77" s="13">
        <v>199.9</v>
      </c>
      <c r="I77" s="14">
        <v>40.799999999999997</v>
      </c>
      <c r="J77" s="10">
        <f t="shared" si="2"/>
        <v>-118.3408</v>
      </c>
      <c r="K77" s="10">
        <f t="shared" si="3"/>
        <v>-118.3408</v>
      </c>
      <c r="L77" s="11" t="s">
        <v>15</v>
      </c>
      <c r="Q77" s="51"/>
    </row>
    <row r="78" spans="1:17" x14ac:dyDescent="0.3">
      <c r="A78" s="24">
        <v>126</v>
      </c>
      <c r="B78" s="22">
        <v>491451</v>
      </c>
      <c r="C78" s="3" t="s">
        <v>168</v>
      </c>
      <c r="D78" s="17">
        <v>9788544251164</v>
      </c>
      <c r="E78" s="3" t="s">
        <v>166</v>
      </c>
      <c r="F78" s="3" t="s">
        <v>169</v>
      </c>
      <c r="G78" s="12">
        <v>1</v>
      </c>
      <c r="H78" s="13">
        <v>89.9</v>
      </c>
      <c r="I78" s="14">
        <v>40.799999999999997</v>
      </c>
      <c r="J78" s="10">
        <f t="shared" si="2"/>
        <v>-53.220800000000004</v>
      </c>
      <c r="K78" s="10">
        <f t="shared" si="3"/>
        <v>-53.220800000000004</v>
      </c>
      <c r="L78" s="11" t="s">
        <v>15</v>
      </c>
      <c r="Q78" s="51"/>
    </row>
    <row r="79" spans="1:17" x14ac:dyDescent="0.3">
      <c r="A79" s="24">
        <v>127</v>
      </c>
      <c r="B79" s="22">
        <v>481917</v>
      </c>
      <c r="C79" s="3" t="s">
        <v>170</v>
      </c>
      <c r="D79" s="17">
        <v>9786558600411</v>
      </c>
      <c r="E79" s="3" t="s">
        <v>171</v>
      </c>
      <c r="F79" s="3" t="s">
        <v>172</v>
      </c>
      <c r="G79" s="12">
        <v>1</v>
      </c>
      <c r="H79" s="13">
        <v>179.9</v>
      </c>
      <c r="I79" s="14">
        <v>40.799999999999997</v>
      </c>
      <c r="J79" s="10">
        <f t="shared" si="2"/>
        <v>-106.50080000000001</v>
      </c>
      <c r="K79" s="10">
        <f t="shared" si="3"/>
        <v>-106.50080000000001</v>
      </c>
      <c r="L79" s="11" t="s">
        <v>15</v>
      </c>
      <c r="Q79" s="51"/>
    </row>
    <row r="80" spans="1:17" x14ac:dyDescent="0.3">
      <c r="A80" s="24">
        <v>128</v>
      </c>
      <c r="B80" s="22">
        <v>495879</v>
      </c>
      <c r="C80" s="3" t="s">
        <v>173</v>
      </c>
      <c r="D80" s="17">
        <v>9788544250716</v>
      </c>
      <c r="E80" s="3" t="s">
        <v>166</v>
      </c>
      <c r="F80" s="3" t="s">
        <v>174</v>
      </c>
      <c r="G80" s="12">
        <v>1</v>
      </c>
      <c r="H80" s="13">
        <v>179.9</v>
      </c>
      <c r="I80" s="14">
        <v>40.799999999999997</v>
      </c>
      <c r="J80" s="10">
        <f t="shared" si="2"/>
        <v>-106.50080000000001</v>
      </c>
      <c r="K80" s="10">
        <f t="shared" si="3"/>
        <v>-106.50080000000001</v>
      </c>
      <c r="L80" s="11" t="s">
        <v>15</v>
      </c>
      <c r="Q80" s="51"/>
    </row>
    <row r="81" spans="1:17" x14ac:dyDescent="0.3">
      <c r="A81" s="24">
        <v>131</v>
      </c>
      <c r="B81" s="22">
        <v>382068</v>
      </c>
      <c r="C81" s="3" t="s">
        <v>176</v>
      </c>
      <c r="D81" s="17">
        <v>9786556800929</v>
      </c>
      <c r="E81" s="3" t="s">
        <v>177</v>
      </c>
      <c r="F81" s="3" t="s">
        <v>175</v>
      </c>
      <c r="G81" s="12">
        <v>1</v>
      </c>
      <c r="H81" s="13">
        <v>119.9</v>
      </c>
      <c r="I81" s="14">
        <v>40.799999999999997</v>
      </c>
      <c r="J81" s="10">
        <f t="shared" si="2"/>
        <v>-70.980800000000016</v>
      </c>
      <c r="K81" s="10">
        <f t="shared" si="3"/>
        <v>-70.980800000000016</v>
      </c>
      <c r="L81" s="11" t="s">
        <v>15</v>
      </c>
      <c r="Q81" s="51"/>
    </row>
    <row r="82" spans="1:17" x14ac:dyDescent="0.3">
      <c r="A82" s="24">
        <v>134</v>
      </c>
      <c r="B82" s="22">
        <v>514873</v>
      </c>
      <c r="C82" s="3" t="s">
        <v>178</v>
      </c>
      <c r="D82" s="17">
        <v>9788544252451</v>
      </c>
      <c r="E82" s="3" t="s">
        <v>166</v>
      </c>
      <c r="F82" s="3" t="s">
        <v>179</v>
      </c>
      <c r="G82" s="12">
        <v>1</v>
      </c>
      <c r="H82" s="13">
        <v>179.9</v>
      </c>
      <c r="I82" s="14">
        <v>40.799999999999997</v>
      </c>
      <c r="J82" s="10">
        <f t="shared" si="2"/>
        <v>-106.50080000000001</v>
      </c>
      <c r="K82" s="10">
        <f t="shared" si="3"/>
        <v>-106.50080000000001</v>
      </c>
      <c r="L82" s="11" t="s">
        <v>15</v>
      </c>
      <c r="Q82" s="51"/>
    </row>
    <row r="83" spans="1:17" x14ac:dyDescent="0.3">
      <c r="A83" s="24">
        <v>135</v>
      </c>
      <c r="B83" s="22">
        <v>505058</v>
      </c>
      <c r="C83" s="3" t="s">
        <v>180</v>
      </c>
      <c r="D83" s="17">
        <v>9788544252758</v>
      </c>
      <c r="E83" s="3" t="s">
        <v>166</v>
      </c>
      <c r="F83" s="3" t="s">
        <v>181</v>
      </c>
      <c r="G83" s="12">
        <v>1</v>
      </c>
      <c r="H83" s="13">
        <v>279.89999999999998</v>
      </c>
      <c r="I83" s="14">
        <v>40.799999999999997</v>
      </c>
      <c r="J83" s="10">
        <f t="shared" si="2"/>
        <v>-165.70079999999999</v>
      </c>
      <c r="K83" s="10">
        <f t="shared" si="3"/>
        <v>-165.70079999999999</v>
      </c>
      <c r="L83" s="11" t="s">
        <v>15</v>
      </c>
      <c r="Q83" s="51"/>
    </row>
    <row r="84" spans="1:17" x14ac:dyDescent="0.3">
      <c r="A84" s="24">
        <v>136</v>
      </c>
      <c r="B84" s="22">
        <v>496332</v>
      </c>
      <c r="C84" s="3" t="s">
        <v>182</v>
      </c>
      <c r="D84" s="17">
        <v>9788544249024</v>
      </c>
      <c r="E84" s="3" t="s">
        <v>166</v>
      </c>
      <c r="F84" s="3" t="s">
        <v>183</v>
      </c>
      <c r="G84" s="12">
        <v>1</v>
      </c>
      <c r="H84" s="13">
        <v>89.9</v>
      </c>
      <c r="I84" s="14">
        <v>40.799999999999997</v>
      </c>
      <c r="J84" s="10">
        <f t="shared" si="2"/>
        <v>-53.220800000000004</v>
      </c>
      <c r="K84" s="10">
        <f t="shared" si="3"/>
        <v>-53.220800000000004</v>
      </c>
      <c r="L84" s="11" t="s">
        <v>15</v>
      </c>
      <c r="Q84" s="51"/>
    </row>
    <row r="85" spans="1:17" x14ac:dyDescent="0.3">
      <c r="A85" s="24">
        <v>137</v>
      </c>
      <c r="B85" s="22">
        <v>514872</v>
      </c>
      <c r="C85" s="3" t="s">
        <v>184</v>
      </c>
      <c r="D85" s="17">
        <v>9788544238790</v>
      </c>
      <c r="E85" s="3" t="s">
        <v>166</v>
      </c>
      <c r="F85" s="3" t="s">
        <v>185</v>
      </c>
      <c r="G85" s="12">
        <v>1</v>
      </c>
      <c r="H85" s="13">
        <v>94.9</v>
      </c>
      <c r="I85" s="14">
        <v>40.799999999999997</v>
      </c>
      <c r="J85" s="10">
        <f t="shared" si="2"/>
        <v>-56.180800000000005</v>
      </c>
      <c r="K85" s="10">
        <f t="shared" si="3"/>
        <v>-56.180800000000005</v>
      </c>
      <c r="L85" s="11" t="s">
        <v>15</v>
      </c>
      <c r="Q85" s="51"/>
    </row>
    <row r="86" spans="1:17" x14ac:dyDescent="0.3">
      <c r="A86" s="24">
        <v>138</v>
      </c>
      <c r="B86" s="22">
        <v>484675</v>
      </c>
      <c r="C86" s="3" t="s">
        <v>186</v>
      </c>
      <c r="D86" s="17">
        <v>9788544248614</v>
      </c>
      <c r="E86" s="3" t="s">
        <v>166</v>
      </c>
      <c r="F86" s="3" t="s">
        <v>187</v>
      </c>
      <c r="G86" s="12">
        <v>1</v>
      </c>
      <c r="H86" s="13">
        <v>229.9</v>
      </c>
      <c r="I86" s="14">
        <v>40.799999999999997</v>
      </c>
      <c r="J86" s="10">
        <f t="shared" si="2"/>
        <v>-136.10079999999999</v>
      </c>
      <c r="K86" s="10">
        <f t="shared" si="3"/>
        <v>-136.10079999999999</v>
      </c>
      <c r="L86" s="11" t="s">
        <v>15</v>
      </c>
      <c r="Q86" s="51"/>
    </row>
    <row r="87" spans="1:17" x14ac:dyDescent="0.3">
      <c r="A87" s="24">
        <v>139</v>
      </c>
      <c r="B87" s="22">
        <v>493721</v>
      </c>
      <c r="C87" s="3" t="s">
        <v>188</v>
      </c>
      <c r="D87" s="17">
        <v>9788544251089</v>
      </c>
      <c r="E87" s="3" t="s">
        <v>166</v>
      </c>
      <c r="F87" s="3" t="s">
        <v>189</v>
      </c>
      <c r="G87" s="12">
        <v>1</v>
      </c>
      <c r="H87" s="13">
        <v>189.9</v>
      </c>
      <c r="I87" s="14">
        <v>40.799999999999997</v>
      </c>
      <c r="J87" s="10">
        <f t="shared" si="2"/>
        <v>-112.42080000000001</v>
      </c>
      <c r="K87" s="10">
        <f t="shared" si="3"/>
        <v>-112.42080000000001</v>
      </c>
      <c r="L87" s="11" t="s">
        <v>15</v>
      </c>
      <c r="Q87" s="51"/>
    </row>
    <row r="88" spans="1:17" x14ac:dyDescent="0.3">
      <c r="A88" s="24">
        <v>142</v>
      </c>
      <c r="B88" s="22">
        <v>514473</v>
      </c>
      <c r="C88" s="3" t="s">
        <v>190</v>
      </c>
      <c r="D88" s="17">
        <v>9788544254288</v>
      </c>
      <c r="E88" s="3" t="s">
        <v>177</v>
      </c>
      <c r="F88" s="3" t="s">
        <v>191</v>
      </c>
      <c r="G88" s="12">
        <v>1</v>
      </c>
      <c r="H88" s="13">
        <v>109.9</v>
      </c>
      <c r="I88" s="14">
        <v>40.799999999999997</v>
      </c>
      <c r="J88" s="10">
        <f t="shared" si="2"/>
        <v>-65.0608</v>
      </c>
      <c r="K88" s="10">
        <f t="shared" si="3"/>
        <v>-65.0608</v>
      </c>
      <c r="L88" s="11" t="s">
        <v>15</v>
      </c>
      <c r="Q88" s="51"/>
    </row>
    <row r="89" spans="1:17" x14ac:dyDescent="0.3">
      <c r="A89" s="24">
        <v>143</v>
      </c>
      <c r="B89" s="22">
        <v>485976</v>
      </c>
      <c r="C89" s="3" t="s">
        <v>192</v>
      </c>
      <c r="D89" s="17">
        <v>9788544249109</v>
      </c>
      <c r="E89" s="3" t="s">
        <v>166</v>
      </c>
      <c r="F89" s="3" t="s">
        <v>193</v>
      </c>
      <c r="G89" s="12">
        <v>1</v>
      </c>
      <c r="H89" s="13">
        <v>209.9</v>
      </c>
      <c r="I89" s="14">
        <v>40.799999999999997</v>
      </c>
      <c r="J89" s="10">
        <f t="shared" si="2"/>
        <v>-124.2608</v>
      </c>
      <c r="K89" s="10">
        <f t="shared" si="3"/>
        <v>-124.2608</v>
      </c>
      <c r="L89" s="11" t="s">
        <v>15</v>
      </c>
      <c r="Q89" s="51"/>
    </row>
    <row r="90" spans="1:17" x14ac:dyDescent="0.3">
      <c r="A90" s="24">
        <v>144</v>
      </c>
      <c r="B90" s="22">
        <v>477084</v>
      </c>
      <c r="C90" s="3" t="s">
        <v>194</v>
      </c>
      <c r="D90" s="17">
        <v>9788544246757</v>
      </c>
      <c r="E90" s="3" t="s">
        <v>166</v>
      </c>
      <c r="F90" s="3" t="s">
        <v>195</v>
      </c>
      <c r="G90" s="12">
        <v>1</v>
      </c>
      <c r="H90" s="13">
        <v>159.9</v>
      </c>
      <c r="I90" s="14">
        <v>40.799999999999997</v>
      </c>
      <c r="J90" s="10">
        <f t="shared" si="2"/>
        <v>-94.660800000000009</v>
      </c>
      <c r="K90" s="10">
        <f t="shared" si="3"/>
        <v>-94.660800000000009</v>
      </c>
      <c r="L90" s="11" t="s">
        <v>15</v>
      </c>
      <c r="Q90" s="51"/>
    </row>
    <row r="91" spans="1:17" x14ac:dyDescent="0.3">
      <c r="A91" s="24">
        <v>145</v>
      </c>
      <c r="B91" s="22">
        <v>480096</v>
      </c>
      <c r="C91" s="3" t="s">
        <v>196</v>
      </c>
      <c r="D91" s="17">
        <v>9788544247310</v>
      </c>
      <c r="E91" s="3" t="s">
        <v>166</v>
      </c>
      <c r="F91" s="3" t="s">
        <v>197</v>
      </c>
      <c r="G91" s="12">
        <v>1</v>
      </c>
      <c r="H91" s="13">
        <v>89.9</v>
      </c>
      <c r="I91" s="14">
        <v>40.799999999999997</v>
      </c>
      <c r="J91" s="10">
        <f t="shared" si="2"/>
        <v>-53.220800000000004</v>
      </c>
      <c r="K91" s="10">
        <f t="shared" si="3"/>
        <v>-53.220800000000004</v>
      </c>
      <c r="L91" s="11" t="s">
        <v>15</v>
      </c>
      <c r="Q91" s="51"/>
    </row>
    <row r="92" spans="1:17" x14ac:dyDescent="0.3">
      <c r="A92" s="24">
        <v>146</v>
      </c>
      <c r="B92" s="22">
        <v>395620</v>
      </c>
      <c r="C92" s="3" t="s">
        <v>198</v>
      </c>
      <c r="D92" s="17">
        <v>9788544233474</v>
      </c>
      <c r="E92" s="3" t="s">
        <v>177</v>
      </c>
      <c r="F92" s="3" t="s">
        <v>199</v>
      </c>
      <c r="G92" s="12">
        <v>1</v>
      </c>
      <c r="H92" s="13">
        <v>199.9</v>
      </c>
      <c r="I92" s="14">
        <v>40.799999999999997</v>
      </c>
      <c r="J92" s="10">
        <f t="shared" si="2"/>
        <v>-118.3408</v>
      </c>
      <c r="K92" s="10">
        <f t="shared" si="3"/>
        <v>-118.3408</v>
      </c>
      <c r="L92" s="11" t="s">
        <v>15</v>
      </c>
      <c r="Q92" s="51"/>
    </row>
    <row r="93" spans="1:17" x14ac:dyDescent="0.3">
      <c r="A93" s="24">
        <v>147</v>
      </c>
      <c r="B93" s="22">
        <v>496549</v>
      </c>
      <c r="C93" s="3" t="s">
        <v>200</v>
      </c>
      <c r="D93" s="17">
        <v>9788544251270</v>
      </c>
      <c r="E93" s="3" t="s">
        <v>166</v>
      </c>
      <c r="F93" s="3" t="s">
        <v>201</v>
      </c>
      <c r="G93" s="12">
        <v>1</v>
      </c>
      <c r="H93" s="13">
        <v>109.9</v>
      </c>
      <c r="I93" s="14">
        <v>40.799999999999997</v>
      </c>
      <c r="J93" s="10">
        <f t="shared" si="2"/>
        <v>-65.0608</v>
      </c>
      <c r="K93" s="10">
        <f t="shared" si="3"/>
        <v>-65.0608</v>
      </c>
      <c r="L93" s="11" t="s">
        <v>15</v>
      </c>
      <c r="Q93" s="51"/>
    </row>
    <row r="94" spans="1:17" x14ac:dyDescent="0.3">
      <c r="A94" s="24">
        <v>148</v>
      </c>
      <c r="B94" s="22">
        <v>500113</v>
      </c>
      <c r="C94" s="3" t="s">
        <v>202</v>
      </c>
      <c r="D94" s="17">
        <v>9788544251928</v>
      </c>
      <c r="E94" s="3" t="s">
        <v>166</v>
      </c>
      <c r="F94" s="3" t="s">
        <v>203</v>
      </c>
      <c r="G94" s="12">
        <v>1</v>
      </c>
      <c r="H94" s="13">
        <v>129.9</v>
      </c>
      <c r="I94" s="14">
        <v>40.799999999999997</v>
      </c>
      <c r="J94" s="10">
        <f t="shared" si="2"/>
        <v>-76.900800000000004</v>
      </c>
      <c r="K94" s="10">
        <f t="shared" si="3"/>
        <v>-76.900800000000004</v>
      </c>
      <c r="L94" s="11" t="s">
        <v>15</v>
      </c>
      <c r="Q94" s="51"/>
    </row>
    <row r="95" spans="1:17" x14ac:dyDescent="0.3">
      <c r="A95" s="24">
        <v>149</v>
      </c>
      <c r="B95" s="22">
        <v>484629</v>
      </c>
      <c r="C95" s="3" t="s">
        <v>29</v>
      </c>
      <c r="D95" s="17">
        <v>9788544248683</v>
      </c>
      <c r="E95" s="3" t="s">
        <v>166</v>
      </c>
      <c r="F95" s="3" t="s">
        <v>204</v>
      </c>
      <c r="G95" s="12">
        <v>1</v>
      </c>
      <c r="H95" s="13">
        <v>199.91</v>
      </c>
      <c r="I95" s="14">
        <v>40.799999999999997</v>
      </c>
      <c r="J95" s="10">
        <f t="shared" si="2"/>
        <v>-118.34672</v>
      </c>
      <c r="K95" s="10">
        <f t="shared" si="3"/>
        <v>-118.34672</v>
      </c>
      <c r="L95" s="11" t="s">
        <v>15</v>
      </c>
      <c r="Q95" s="51"/>
    </row>
    <row r="96" spans="1:17" x14ac:dyDescent="0.3">
      <c r="A96" s="24">
        <v>150</v>
      </c>
      <c r="B96" s="22">
        <v>505079</v>
      </c>
      <c r="C96" s="3" t="s">
        <v>205</v>
      </c>
      <c r="D96" s="17">
        <v>9788544252208</v>
      </c>
      <c r="E96" s="3" t="s">
        <v>177</v>
      </c>
      <c r="F96" s="3" t="s">
        <v>206</v>
      </c>
      <c r="G96" s="12">
        <v>1</v>
      </c>
      <c r="H96" s="13">
        <v>169.9</v>
      </c>
      <c r="I96" s="14">
        <v>40.799999999999997</v>
      </c>
      <c r="J96" s="10">
        <f t="shared" si="2"/>
        <v>-100.58080000000001</v>
      </c>
      <c r="K96" s="10">
        <f t="shared" si="3"/>
        <v>-100.58080000000001</v>
      </c>
      <c r="L96" s="11" t="s">
        <v>15</v>
      </c>
      <c r="Q96" s="51"/>
    </row>
    <row r="97" spans="1:17" x14ac:dyDescent="0.3">
      <c r="A97" s="24">
        <v>151</v>
      </c>
      <c r="B97" s="22">
        <v>484626</v>
      </c>
      <c r="C97" s="3" t="s">
        <v>207</v>
      </c>
      <c r="D97" s="17">
        <v>9788544246825</v>
      </c>
      <c r="E97" s="3" t="s">
        <v>166</v>
      </c>
      <c r="F97" s="3" t="s">
        <v>208</v>
      </c>
      <c r="G97" s="12">
        <v>1</v>
      </c>
      <c r="H97" s="13">
        <v>129.9</v>
      </c>
      <c r="I97" s="14">
        <v>40.799999999999997</v>
      </c>
      <c r="J97" s="10">
        <f t="shared" si="2"/>
        <v>-76.900800000000004</v>
      </c>
      <c r="K97" s="10">
        <f t="shared" si="3"/>
        <v>-76.900800000000004</v>
      </c>
      <c r="L97" s="11" t="s">
        <v>15</v>
      </c>
      <c r="Q97" s="51"/>
    </row>
    <row r="98" spans="1:17" x14ac:dyDescent="0.3">
      <c r="A98" s="24">
        <v>152</v>
      </c>
      <c r="B98" s="22">
        <v>403681</v>
      </c>
      <c r="C98" s="3" t="s">
        <v>209</v>
      </c>
      <c r="D98" s="17">
        <v>9786556804897</v>
      </c>
      <c r="E98" s="3" t="s">
        <v>166</v>
      </c>
      <c r="F98" s="3" t="s">
        <v>210</v>
      </c>
      <c r="G98" s="12">
        <v>1</v>
      </c>
      <c r="H98" s="13">
        <v>179.9</v>
      </c>
      <c r="I98" s="14">
        <v>40.799999999999997</v>
      </c>
      <c r="J98" s="10">
        <f t="shared" si="2"/>
        <v>-106.50080000000001</v>
      </c>
      <c r="K98" s="10">
        <f t="shared" si="3"/>
        <v>-106.50080000000001</v>
      </c>
      <c r="L98" s="11" t="s">
        <v>15</v>
      </c>
      <c r="Q98" s="51"/>
    </row>
    <row r="99" spans="1:17" x14ac:dyDescent="0.3">
      <c r="A99" s="24">
        <v>153</v>
      </c>
      <c r="B99" s="22">
        <v>381982</v>
      </c>
      <c r="C99" s="3" t="s">
        <v>211</v>
      </c>
      <c r="D99" s="17">
        <v>9788544228432</v>
      </c>
      <c r="E99" s="3" t="s">
        <v>166</v>
      </c>
      <c r="F99" s="3" t="s">
        <v>212</v>
      </c>
      <c r="G99" s="12">
        <v>1</v>
      </c>
      <c r="H99" s="13">
        <v>79.900000000000006</v>
      </c>
      <c r="I99" s="14">
        <v>40.799999999999997</v>
      </c>
      <c r="J99" s="10">
        <f t="shared" si="2"/>
        <v>-47.300800000000002</v>
      </c>
      <c r="K99" s="10">
        <f t="shared" si="3"/>
        <v>-47.300800000000002</v>
      </c>
      <c r="L99" s="11" t="s">
        <v>15</v>
      </c>
      <c r="Q99" s="51"/>
    </row>
    <row r="100" spans="1:17" x14ac:dyDescent="0.3">
      <c r="A100" s="24">
        <v>154</v>
      </c>
      <c r="B100" s="22">
        <v>514870</v>
      </c>
      <c r="C100" s="3" t="s">
        <v>213</v>
      </c>
      <c r="D100" s="17">
        <v>9788544251911</v>
      </c>
      <c r="E100" s="3" t="s">
        <v>166</v>
      </c>
      <c r="F100" s="3" t="s">
        <v>214</v>
      </c>
      <c r="G100" s="12">
        <v>1</v>
      </c>
      <c r="H100" s="13">
        <v>109.9</v>
      </c>
      <c r="I100" s="14">
        <v>40.799999999999997</v>
      </c>
      <c r="J100" s="10">
        <f t="shared" si="2"/>
        <v>-65.0608</v>
      </c>
      <c r="K100" s="10">
        <f t="shared" si="3"/>
        <v>-65.0608</v>
      </c>
      <c r="L100" s="11" t="s">
        <v>15</v>
      </c>
      <c r="Q100" s="51"/>
    </row>
    <row r="101" spans="1:17" x14ac:dyDescent="0.3">
      <c r="A101" s="24">
        <v>155</v>
      </c>
      <c r="B101" s="22">
        <v>507734</v>
      </c>
      <c r="C101" s="3" t="s">
        <v>215</v>
      </c>
      <c r="D101" s="17">
        <v>9788544253045</v>
      </c>
      <c r="E101" s="3" t="s">
        <v>166</v>
      </c>
      <c r="F101" s="3" t="s">
        <v>216</v>
      </c>
      <c r="G101" s="12">
        <v>1</v>
      </c>
      <c r="H101" s="13">
        <v>119.9</v>
      </c>
      <c r="I101" s="14">
        <v>40.799999999999997</v>
      </c>
      <c r="J101" s="10">
        <f t="shared" si="2"/>
        <v>-70.980800000000016</v>
      </c>
      <c r="K101" s="10">
        <f t="shared" si="3"/>
        <v>-70.980800000000016</v>
      </c>
      <c r="L101" s="11" t="s">
        <v>15</v>
      </c>
      <c r="Q101" s="51"/>
    </row>
    <row r="102" spans="1:17" x14ac:dyDescent="0.3">
      <c r="A102" s="24">
        <v>156</v>
      </c>
      <c r="B102" s="22">
        <v>496335</v>
      </c>
      <c r="C102" s="3" t="s">
        <v>217</v>
      </c>
      <c r="D102" s="17">
        <v>9788544251195</v>
      </c>
      <c r="E102" s="3" t="s">
        <v>166</v>
      </c>
      <c r="F102" s="3" t="s">
        <v>218</v>
      </c>
      <c r="G102" s="12">
        <v>1</v>
      </c>
      <c r="H102" s="13">
        <v>109.9</v>
      </c>
      <c r="I102" s="14">
        <v>40.799999999999997</v>
      </c>
      <c r="J102" s="10">
        <f t="shared" si="2"/>
        <v>-65.0608</v>
      </c>
      <c r="K102" s="10">
        <f t="shared" si="3"/>
        <v>-65.0608</v>
      </c>
      <c r="L102" s="11" t="s">
        <v>15</v>
      </c>
      <c r="Q102" s="51"/>
    </row>
    <row r="103" spans="1:17" x14ac:dyDescent="0.3">
      <c r="A103" s="24">
        <v>157</v>
      </c>
      <c r="B103" s="22">
        <v>491471</v>
      </c>
      <c r="C103" s="3" t="s">
        <v>219</v>
      </c>
      <c r="D103" s="17">
        <v>9788544249284</v>
      </c>
      <c r="E103" s="3" t="s">
        <v>166</v>
      </c>
      <c r="F103" s="3" t="s">
        <v>220</v>
      </c>
      <c r="G103" s="12">
        <v>1</v>
      </c>
      <c r="H103" s="13">
        <v>249.9</v>
      </c>
      <c r="I103" s="14">
        <v>40.799999999999997</v>
      </c>
      <c r="J103" s="10">
        <f t="shared" si="2"/>
        <v>-147.94080000000002</v>
      </c>
      <c r="K103" s="10">
        <f t="shared" si="3"/>
        <v>-147.94080000000002</v>
      </c>
      <c r="L103" s="11" t="s">
        <v>15</v>
      </c>
      <c r="Q103" s="51"/>
    </row>
    <row r="104" spans="1:17" x14ac:dyDescent="0.3">
      <c r="A104" s="24">
        <v>158</v>
      </c>
      <c r="B104" s="22">
        <v>487460</v>
      </c>
      <c r="C104" s="3" t="s">
        <v>221</v>
      </c>
      <c r="D104" s="17">
        <v>9788544243237</v>
      </c>
      <c r="E104" s="3" t="s">
        <v>166</v>
      </c>
      <c r="F104" s="3" t="s">
        <v>220</v>
      </c>
      <c r="G104" s="12">
        <v>1</v>
      </c>
      <c r="H104" s="13">
        <v>109.9</v>
      </c>
      <c r="I104" s="14">
        <v>40.799999999999997</v>
      </c>
      <c r="J104" s="10">
        <f t="shared" si="2"/>
        <v>-65.0608</v>
      </c>
      <c r="K104" s="10">
        <f t="shared" si="3"/>
        <v>-65.0608</v>
      </c>
      <c r="L104" s="11" t="s">
        <v>15</v>
      </c>
      <c r="Q104" s="51"/>
    </row>
    <row r="105" spans="1:17" x14ac:dyDescent="0.3">
      <c r="A105" s="24">
        <v>159</v>
      </c>
      <c r="B105" s="22">
        <v>504417</v>
      </c>
      <c r="C105" s="3" t="s">
        <v>222</v>
      </c>
      <c r="D105" s="17">
        <v>9788544252888</v>
      </c>
      <c r="E105" s="3" t="s">
        <v>166</v>
      </c>
      <c r="F105" s="3" t="s">
        <v>223</v>
      </c>
      <c r="G105" s="12">
        <v>1</v>
      </c>
      <c r="H105" s="13">
        <v>169.9</v>
      </c>
      <c r="I105" s="14">
        <v>40.799999999999997</v>
      </c>
      <c r="J105" s="10">
        <f t="shared" si="2"/>
        <v>-100.58080000000001</v>
      </c>
      <c r="K105" s="10">
        <f t="shared" si="3"/>
        <v>-100.58080000000001</v>
      </c>
      <c r="L105" s="11" t="s">
        <v>15</v>
      </c>
      <c r="Q105" s="51"/>
    </row>
    <row r="106" spans="1:17" x14ac:dyDescent="0.3">
      <c r="A106" s="24">
        <v>160</v>
      </c>
      <c r="B106" s="22">
        <v>484676</v>
      </c>
      <c r="C106" s="3" t="s">
        <v>224</v>
      </c>
      <c r="D106" s="17">
        <v>9788544247822</v>
      </c>
      <c r="E106" s="3" t="s">
        <v>166</v>
      </c>
      <c r="F106" s="3" t="s">
        <v>225</v>
      </c>
      <c r="G106" s="12">
        <v>1</v>
      </c>
      <c r="H106" s="13">
        <v>169.9</v>
      </c>
      <c r="I106" s="14">
        <v>40.799999999999997</v>
      </c>
      <c r="J106" s="10">
        <f t="shared" si="2"/>
        <v>-100.58080000000001</v>
      </c>
      <c r="K106" s="10">
        <f t="shared" si="3"/>
        <v>-100.58080000000001</v>
      </c>
      <c r="L106" s="11" t="s">
        <v>15</v>
      </c>
      <c r="Q106" s="51"/>
    </row>
    <row r="107" spans="1:17" x14ac:dyDescent="0.3">
      <c r="A107" s="24">
        <v>161</v>
      </c>
      <c r="B107" s="22">
        <v>508963</v>
      </c>
      <c r="C107" s="3" t="s">
        <v>226</v>
      </c>
      <c r="D107" s="17">
        <v>9788544253366</v>
      </c>
      <c r="E107" s="3" t="s">
        <v>166</v>
      </c>
      <c r="F107" s="3" t="s">
        <v>227</v>
      </c>
      <c r="G107" s="12">
        <v>1</v>
      </c>
      <c r="H107" s="13">
        <v>119.9</v>
      </c>
      <c r="I107" s="14">
        <v>40.799999999999997</v>
      </c>
      <c r="J107" s="10">
        <f t="shared" si="2"/>
        <v>-70.980800000000016</v>
      </c>
      <c r="K107" s="10">
        <f t="shared" si="3"/>
        <v>-70.980800000000016</v>
      </c>
      <c r="L107" s="11" t="s">
        <v>15</v>
      </c>
      <c r="Q107" s="51"/>
    </row>
    <row r="108" spans="1:17" x14ac:dyDescent="0.3">
      <c r="A108" s="24">
        <v>162</v>
      </c>
      <c r="B108" s="22">
        <v>484666</v>
      </c>
      <c r="C108" s="3" t="s">
        <v>228</v>
      </c>
      <c r="D108" s="17">
        <v>9788544247051</v>
      </c>
      <c r="E108" s="3" t="s">
        <v>166</v>
      </c>
      <c r="F108" s="3" t="s">
        <v>229</v>
      </c>
      <c r="G108" s="12">
        <v>1</v>
      </c>
      <c r="H108" s="13">
        <v>369.9</v>
      </c>
      <c r="I108" s="14">
        <v>40.799999999999997</v>
      </c>
      <c r="J108" s="10">
        <f t="shared" si="2"/>
        <v>-218.98079999999999</v>
      </c>
      <c r="K108" s="10">
        <f t="shared" si="3"/>
        <v>-218.98079999999999</v>
      </c>
      <c r="L108" s="11" t="s">
        <v>15</v>
      </c>
      <c r="Q108" s="51"/>
    </row>
    <row r="109" spans="1:17" x14ac:dyDescent="0.3">
      <c r="A109" s="24">
        <v>166</v>
      </c>
      <c r="B109" s="22">
        <v>491448</v>
      </c>
      <c r="C109" s="3" t="s">
        <v>231</v>
      </c>
      <c r="D109" s="17">
        <v>9788544248195</v>
      </c>
      <c r="E109" s="3" t="s">
        <v>166</v>
      </c>
      <c r="F109" s="3" t="s">
        <v>230</v>
      </c>
      <c r="G109" s="12">
        <v>1</v>
      </c>
      <c r="H109" s="13">
        <v>109.9</v>
      </c>
      <c r="I109" s="14">
        <v>40.799999999999997</v>
      </c>
      <c r="J109" s="10">
        <f t="shared" si="2"/>
        <v>-65.0608</v>
      </c>
      <c r="K109" s="10">
        <f t="shared" si="3"/>
        <v>-65.0608</v>
      </c>
      <c r="L109" s="11" t="s">
        <v>15</v>
      </c>
      <c r="Q109" s="51"/>
    </row>
    <row r="110" spans="1:17" x14ac:dyDescent="0.3">
      <c r="A110" s="24">
        <v>167</v>
      </c>
      <c r="B110" s="22">
        <v>514842</v>
      </c>
      <c r="C110" s="3" t="s">
        <v>232</v>
      </c>
      <c r="D110" s="17">
        <v>9789999901475</v>
      </c>
      <c r="E110" s="3" t="s">
        <v>166</v>
      </c>
      <c r="F110" s="3" t="s">
        <v>233</v>
      </c>
      <c r="G110" s="12">
        <v>1</v>
      </c>
      <c r="H110" s="13">
        <v>189.9</v>
      </c>
      <c r="I110" s="14">
        <v>40.799999999999997</v>
      </c>
      <c r="J110" s="10">
        <f t="shared" si="2"/>
        <v>-112.42080000000001</v>
      </c>
      <c r="K110" s="10">
        <f t="shared" si="3"/>
        <v>-112.42080000000001</v>
      </c>
      <c r="L110" s="11" t="s">
        <v>15</v>
      </c>
      <c r="Q110" s="51"/>
    </row>
    <row r="111" spans="1:17" x14ac:dyDescent="0.3">
      <c r="A111" s="24">
        <v>168</v>
      </c>
      <c r="B111" s="22">
        <v>493703</v>
      </c>
      <c r="C111" s="3" t="s">
        <v>234</v>
      </c>
      <c r="D111" s="17">
        <v>9788544251379</v>
      </c>
      <c r="E111" s="3" t="s">
        <v>171</v>
      </c>
      <c r="F111" s="3" t="s">
        <v>235</v>
      </c>
      <c r="G111" s="12">
        <v>1</v>
      </c>
      <c r="H111" s="13">
        <v>149.9</v>
      </c>
      <c r="I111" s="14">
        <v>40.799999999999997</v>
      </c>
      <c r="J111" s="10">
        <f t="shared" si="2"/>
        <v>-88.740800000000007</v>
      </c>
      <c r="K111" s="10">
        <f t="shared" si="3"/>
        <v>-88.740800000000007</v>
      </c>
      <c r="L111" s="11" t="s">
        <v>15</v>
      </c>
      <c r="Q111" s="51"/>
    </row>
    <row r="112" spans="1:17" x14ac:dyDescent="0.3">
      <c r="A112" s="24">
        <v>169</v>
      </c>
      <c r="B112" s="22">
        <v>514841</v>
      </c>
      <c r="C112" s="3" t="s">
        <v>236</v>
      </c>
      <c r="D112" s="17">
        <v>9788544251683</v>
      </c>
      <c r="E112" s="3" t="s">
        <v>166</v>
      </c>
      <c r="F112" s="3" t="s">
        <v>237</v>
      </c>
      <c r="G112" s="12">
        <v>1</v>
      </c>
      <c r="H112" s="13">
        <v>119.9</v>
      </c>
      <c r="I112" s="14">
        <v>40.799999999999997</v>
      </c>
      <c r="J112" s="10">
        <f t="shared" si="2"/>
        <v>-70.980800000000016</v>
      </c>
      <c r="K112" s="10">
        <f t="shared" si="3"/>
        <v>-70.980800000000016</v>
      </c>
      <c r="L112" s="11" t="s">
        <v>15</v>
      </c>
      <c r="Q112" s="51"/>
    </row>
    <row r="113" spans="1:17" x14ac:dyDescent="0.3">
      <c r="A113" s="24">
        <v>172</v>
      </c>
      <c r="B113" s="22">
        <v>514839</v>
      </c>
      <c r="C113" s="3" t="s">
        <v>238</v>
      </c>
      <c r="D113" s="17">
        <v>9788544249253</v>
      </c>
      <c r="E113" s="3" t="s">
        <v>166</v>
      </c>
      <c r="F113" s="3" t="s">
        <v>239</v>
      </c>
      <c r="G113" s="12">
        <v>1</v>
      </c>
      <c r="H113" s="13">
        <v>99.9</v>
      </c>
      <c r="I113" s="14">
        <v>40.799999999999997</v>
      </c>
      <c r="J113" s="10">
        <f t="shared" si="2"/>
        <v>-59.140800000000006</v>
      </c>
      <c r="K113" s="10">
        <f t="shared" si="3"/>
        <v>-59.140800000000006</v>
      </c>
      <c r="L113" s="11" t="s">
        <v>15</v>
      </c>
      <c r="Q113" s="51"/>
    </row>
    <row r="114" spans="1:17" x14ac:dyDescent="0.3">
      <c r="A114" s="24">
        <v>173</v>
      </c>
      <c r="B114" s="22">
        <v>477089</v>
      </c>
      <c r="C114" s="3" t="s">
        <v>240</v>
      </c>
      <c r="D114" s="17">
        <v>9788544246894</v>
      </c>
      <c r="E114" s="3" t="s">
        <v>166</v>
      </c>
      <c r="F114" s="3" t="s">
        <v>241</v>
      </c>
      <c r="G114" s="12">
        <v>1</v>
      </c>
      <c r="H114" s="13">
        <v>99.9</v>
      </c>
      <c r="I114" s="14">
        <v>40.799999999999997</v>
      </c>
      <c r="J114" s="10">
        <f t="shared" si="2"/>
        <v>-59.140800000000006</v>
      </c>
      <c r="K114" s="10">
        <f t="shared" si="3"/>
        <v>-59.140800000000006</v>
      </c>
      <c r="L114" s="11" t="s">
        <v>15</v>
      </c>
      <c r="Q114" s="51"/>
    </row>
    <row r="115" spans="1:17" x14ac:dyDescent="0.3">
      <c r="A115" s="24">
        <v>174</v>
      </c>
      <c r="B115" s="22">
        <v>498746</v>
      </c>
      <c r="C115" s="3" t="s">
        <v>242</v>
      </c>
      <c r="D115" s="17">
        <v>9788544251010</v>
      </c>
      <c r="E115" s="3" t="s">
        <v>166</v>
      </c>
      <c r="F115" s="3" t="s">
        <v>243</v>
      </c>
      <c r="G115" s="12">
        <v>1</v>
      </c>
      <c r="H115" s="13">
        <v>79.900000000000006</v>
      </c>
      <c r="I115" s="14">
        <v>40.799999999999997</v>
      </c>
      <c r="J115" s="10">
        <f t="shared" si="2"/>
        <v>-47.300800000000002</v>
      </c>
      <c r="K115" s="10">
        <f t="shared" si="3"/>
        <v>-47.300800000000002</v>
      </c>
      <c r="L115" s="11" t="s">
        <v>15</v>
      </c>
      <c r="Q115" s="51"/>
    </row>
    <row r="116" spans="1:17" x14ac:dyDescent="0.3">
      <c r="A116" s="24">
        <v>175</v>
      </c>
      <c r="B116" s="22">
        <v>496555</v>
      </c>
      <c r="C116" s="3" t="s">
        <v>244</v>
      </c>
      <c r="D116" s="17">
        <v>9788544250594</v>
      </c>
      <c r="E116" s="3" t="s">
        <v>166</v>
      </c>
      <c r="F116" s="3" t="s">
        <v>245</v>
      </c>
      <c r="G116" s="12">
        <v>1</v>
      </c>
      <c r="H116" s="13">
        <v>209.9</v>
      </c>
      <c r="I116" s="14">
        <v>40.799999999999997</v>
      </c>
      <c r="J116" s="10">
        <f t="shared" si="2"/>
        <v>-124.2608</v>
      </c>
      <c r="K116" s="10">
        <f t="shared" si="3"/>
        <v>-124.2608</v>
      </c>
      <c r="L116" s="11" t="s">
        <v>15</v>
      </c>
      <c r="Q116" s="51"/>
    </row>
    <row r="117" spans="1:17" x14ac:dyDescent="0.3">
      <c r="A117" s="24">
        <v>176</v>
      </c>
      <c r="B117" s="22">
        <v>493713</v>
      </c>
      <c r="C117" s="3" t="s">
        <v>246</v>
      </c>
      <c r="D117" s="17">
        <v>9788544250556</v>
      </c>
      <c r="E117" s="3" t="s">
        <v>166</v>
      </c>
      <c r="F117" s="3" t="s">
        <v>245</v>
      </c>
      <c r="G117" s="12">
        <v>1</v>
      </c>
      <c r="H117" s="13">
        <v>189.9</v>
      </c>
      <c r="I117" s="14">
        <v>40.799999999999997</v>
      </c>
      <c r="J117" s="10">
        <f t="shared" si="2"/>
        <v>-112.42080000000001</v>
      </c>
      <c r="K117" s="10">
        <f t="shared" si="3"/>
        <v>-112.42080000000001</v>
      </c>
      <c r="L117" s="11" t="s">
        <v>15</v>
      </c>
      <c r="Q117" s="51"/>
    </row>
    <row r="118" spans="1:17" x14ac:dyDescent="0.3">
      <c r="A118" s="24">
        <v>177</v>
      </c>
      <c r="B118" s="22">
        <v>494719</v>
      </c>
      <c r="C118" s="3" t="s">
        <v>107</v>
      </c>
      <c r="D118" s="17">
        <v>9788544250532</v>
      </c>
      <c r="E118" s="3" t="s">
        <v>166</v>
      </c>
      <c r="F118" s="3" t="s">
        <v>245</v>
      </c>
      <c r="G118" s="12">
        <v>1</v>
      </c>
      <c r="H118" s="13">
        <v>149.9</v>
      </c>
      <c r="I118" s="14">
        <v>40.799999999999997</v>
      </c>
      <c r="J118" s="10">
        <f t="shared" si="2"/>
        <v>-88.740800000000007</v>
      </c>
      <c r="K118" s="10">
        <f t="shared" si="3"/>
        <v>-88.740800000000007</v>
      </c>
      <c r="L118" s="11" t="s">
        <v>15</v>
      </c>
      <c r="Q118" s="51"/>
    </row>
    <row r="119" spans="1:17" x14ac:dyDescent="0.3">
      <c r="A119" s="24">
        <v>178</v>
      </c>
      <c r="B119" s="22">
        <v>497575</v>
      </c>
      <c r="C119" s="3" t="s">
        <v>247</v>
      </c>
      <c r="D119" s="17">
        <v>9788544252062</v>
      </c>
      <c r="E119" s="3" t="s">
        <v>166</v>
      </c>
      <c r="F119" s="3" t="s">
        <v>248</v>
      </c>
      <c r="G119" s="12">
        <v>1</v>
      </c>
      <c r="H119" s="13">
        <v>219.9</v>
      </c>
      <c r="I119" s="14">
        <v>40.799999999999997</v>
      </c>
      <c r="J119" s="10">
        <f t="shared" si="2"/>
        <v>-130.1808</v>
      </c>
      <c r="K119" s="10">
        <f t="shared" si="3"/>
        <v>-130.1808</v>
      </c>
      <c r="L119" s="11" t="s">
        <v>15</v>
      </c>
      <c r="Q119" s="51"/>
    </row>
    <row r="120" spans="1:17" x14ac:dyDescent="0.3">
      <c r="A120" s="24">
        <v>180</v>
      </c>
      <c r="B120" s="22">
        <v>506027</v>
      </c>
      <c r="C120" s="3" t="s">
        <v>249</v>
      </c>
      <c r="D120" s="17">
        <v>9788544253021</v>
      </c>
      <c r="E120" s="3" t="s">
        <v>171</v>
      </c>
      <c r="F120" s="3" t="s">
        <v>250</v>
      </c>
      <c r="G120" s="12">
        <v>1</v>
      </c>
      <c r="H120" s="13">
        <v>129.9</v>
      </c>
      <c r="I120" s="14">
        <v>40.799999999999997</v>
      </c>
      <c r="J120" s="10">
        <f t="shared" si="2"/>
        <v>-76.900800000000004</v>
      </c>
      <c r="K120" s="10">
        <f t="shared" si="3"/>
        <v>-76.900800000000004</v>
      </c>
      <c r="L120" s="11" t="s">
        <v>15</v>
      </c>
      <c r="Q120" s="51"/>
    </row>
    <row r="121" spans="1:17" x14ac:dyDescent="0.3">
      <c r="A121" s="24">
        <v>181</v>
      </c>
      <c r="B121" s="22">
        <v>498963</v>
      </c>
      <c r="C121" s="3" t="s">
        <v>251</v>
      </c>
      <c r="D121" s="17">
        <v>9788544252017</v>
      </c>
      <c r="E121" s="3" t="s">
        <v>166</v>
      </c>
      <c r="F121" s="3" t="s">
        <v>252</v>
      </c>
      <c r="G121" s="12">
        <v>1</v>
      </c>
      <c r="H121" s="13">
        <v>189.9</v>
      </c>
      <c r="I121" s="14">
        <v>40.799999999999997</v>
      </c>
      <c r="J121" s="10">
        <f t="shared" si="2"/>
        <v>-112.42080000000001</v>
      </c>
      <c r="K121" s="10">
        <f t="shared" si="3"/>
        <v>-112.42080000000001</v>
      </c>
      <c r="L121" s="11" t="s">
        <v>15</v>
      </c>
      <c r="Q121" s="51"/>
    </row>
    <row r="122" spans="1:17" x14ac:dyDescent="0.3">
      <c r="A122" s="24">
        <v>182</v>
      </c>
      <c r="B122" s="22">
        <v>475782</v>
      </c>
      <c r="C122" s="3" t="s">
        <v>253</v>
      </c>
      <c r="D122" s="17">
        <v>9788544246672</v>
      </c>
      <c r="E122" s="3" t="s">
        <v>166</v>
      </c>
      <c r="F122" s="3" t="s">
        <v>254</v>
      </c>
      <c r="G122" s="12">
        <v>1</v>
      </c>
      <c r="H122" s="13">
        <v>199.9</v>
      </c>
      <c r="I122" s="14">
        <v>40.799999999999997</v>
      </c>
      <c r="J122" s="10">
        <f t="shared" si="2"/>
        <v>-118.3408</v>
      </c>
      <c r="K122" s="10">
        <f t="shared" si="3"/>
        <v>-118.3408</v>
      </c>
      <c r="L122" s="11" t="s">
        <v>15</v>
      </c>
      <c r="Q122" s="51"/>
    </row>
    <row r="123" spans="1:17" x14ac:dyDescent="0.3">
      <c r="A123" s="24">
        <v>183</v>
      </c>
      <c r="B123" s="22">
        <v>481910</v>
      </c>
      <c r="C123" s="3" t="s">
        <v>255</v>
      </c>
      <c r="D123" s="17">
        <v>9788544247334</v>
      </c>
      <c r="E123" s="3" t="s">
        <v>166</v>
      </c>
      <c r="F123" s="3" t="s">
        <v>256</v>
      </c>
      <c r="G123" s="12">
        <v>1</v>
      </c>
      <c r="H123" s="13">
        <v>139.9</v>
      </c>
      <c r="I123" s="14">
        <v>40.799999999999997</v>
      </c>
      <c r="J123" s="10">
        <f t="shared" si="2"/>
        <v>-82.820800000000006</v>
      </c>
      <c r="K123" s="10">
        <f t="shared" si="3"/>
        <v>-82.820800000000006</v>
      </c>
      <c r="L123" s="11" t="s">
        <v>15</v>
      </c>
      <c r="Q123" s="51"/>
    </row>
    <row r="124" spans="1:17" x14ac:dyDescent="0.3">
      <c r="A124" s="24">
        <v>185</v>
      </c>
      <c r="B124" s="22">
        <v>485981</v>
      </c>
      <c r="C124" s="3" t="s">
        <v>257</v>
      </c>
      <c r="D124" s="17">
        <v>9788544248706</v>
      </c>
      <c r="E124" s="3" t="s">
        <v>166</v>
      </c>
      <c r="F124" s="3" t="s">
        <v>258</v>
      </c>
      <c r="G124" s="12">
        <v>1</v>
      </c>
      <c r="H124" s="13">
        <v>169.9</v>
      </c>
      <c r="I124" s="14">
        <v>40.799999999999997</v>
      </c>
      <c r="J124" s="10">
        <f t="shared" si="2"/>
        <v>-100.58080000000001</v>
      </c>
      <c r="K124" s="10">
        <f t="shared" si="3"/>
        <v>-100.58080000000001</v>
      </c>
      <c r="L124" s="11" t="s">
        <v>15</v>
      </c>
      <c r="Q124" s="51"/>
    </row>
    <row r="125" spans="1:17" x14ac:dyDescent="0.3">
      <c r="A125" s="24">
        <v>186</v>
      </c>
      <c r="B125" s="22">
        <v>487455</v>
      </c>
      <c r="C125" s="3" t="s">
        <v>259</v>
      </c>
      <c r="D125" s="17">
        <v>9788544249451</v>
      </c>
      <c r="E125" s="3" t="s">
        <v>166</v>
      </c>
      <c r="F125" s="3" t="s">
        <v>260</v>
      </c>
      <c r="G125" s="12">
        <v>1</v>
      </c>
      <c r="H125" s="13">
        <v>179.9</v>
      </c>
      <c r="I125" s="14">
        <v>40.799999999999997</v>
      </c>
      <c r="J125" s="10">
        <f t="shared" si="2"/>
        <v>-106.50080000000001</v>
      </c>
      <c r="K125" s="10">
        <f t="shared" si="3"/>
        <v>-106.50080000000001</v>
      </c>
      <c r="L125" s="11" t="s">
        <v>15</v>
      </c>
      <c r="Q125" s="51"/>
    </row>
    <row r="126" spans="1:17" x14ac:dyDescent="0.3">
      <c r="A126" s="24">
        <v>187</v>
      </c>
      <c r="B126" s="22">
        <v>484617</v>
      </c>
      <c r="C126" s="3" t="s">
        <v>261</v>
      </c>
      <c r="D126" s="17">
        <v>9788544249116</v>
      </c>
      <c r="E126" s="3" t="s">
        <v>166</v>
      </c>
      <c r="F126" s="3" t="s">
        <v>262</v>
      </c>
      <c r="G126" s="12">
        <v>1</v>
      </c>
      <c r="H126" s="13">
        <v>299.89999999999998</v>
      </c>
      <c r="I126" s="14">
        <v>40.799999999999997</v>
      </c>
      <c r="J126" s="10">
        <f t="shared" si="2"/>
        <v>-177.54079999999999</v>
      </c>
      <c r="K126" s="10">
        <f t="shared" si="3"/>
        <v>-177.54079999999999</v>
      </c>
      <c r="L126" s="11" t="s">
        <v>15</v>
      </c>
      <c r="Q126" s="51"/>
    </row>
    <row r="127" spans="1:17" x14ac:dyDescent="0.3">
      <c r="A127" s="24">
        <v>188</v>
      </c>
      <c r="B127" s="22">
        <v>485305</v>
      </c>
      <c r="C127" s="3" t="s">
        <v>173</v>
      </c>
      <c r="D127" s="17">
        <v>9788544249420</v>
      </c>
      <c r="E127" s="3" t="s">
        <v>166</v>
      </c>
      <c r="F127" s="3" t="s">
        <v>262</v>
      </c>
      <c r="G127" s="12">
        <v>1</v>
      </c>
      <c r="H127" s="13">
        <v>349.91</v>
      </c>
      <c r="I127" s="14">
        <v>40.799999999999997</v>
      </c>
      <c r="J127" s="10">
        <f t="shared" si="2"/>
        <v>-207.14672000000002</v>
      </c>
      <c r="K127" s="10">
        <f t="shared" si="3"/>
        <v>-207.14672000000002</v>
      </c>
      <c r="L127" s="11" t="s">
        <v>15</v>
      </c>
      <c r="Q127" s="51"/>
    </row>
    <row r="128" spans="1:17" x14ac:dyDescent="0.3">
      <c r="A128" s="24">
        <v>189</v>
      </c>
      <c r="B128" s="22">
        <v>506015</v>
      </c>
      <c r="C128" s="3" t="s">
        <v>263</v>
      </c>
      <c r="D128" s="17">
        <v>9788544250174</v>
      </c>
      <c r="E128" s="3" t="s">
        <v>166</v>
      </c>
      <c r="F128" s="3" t="s">
        <v>264</v>
      </c>
      <c r="G128" s="12">
        <v>1</v>
      </c>
      <c r="H128" s="13">
        <v>129.9</v>
      </c>
      <c r="I128" s="14">
        <v>40.799999999999997</v>
      </c>
      <c r="J128" s="10">
        <f t="shared" si="2"/>
        <v>-76.900800000000004</v>
      </c>
      <c r="K128" s="10">
        <f t="shared" si="3"/>
        <v>-76.900800000000004</v>
      </c>
      <c r="L128" s="11" t="s">
        <v>15</v>
      </c>
      <c r="Q128" s="51"/>
    </row>
    <row r="129" spans="1:17" x14ac:dyDescent="0.3">
      <c r="A129" s="24">
        <v>190</v>
      </c>
      <c r="B129" s="22">
        <v>403677</v>
      </c>
      <c r="C129" s="3" t="s">
        <v>265</v>
      </c>
      <c r="D129" s="17">
        <v>9786556806617</v>
      </c>
      <c r="E129" s="3" t="s">
        <v>177</v>
      </c>
      <c r="F129" s="3" t="s">
        <v>266</v>
      </c>
      <c r="G129" s="12">
        <v>1</v>
      </c>
      <c r="H129" s="13">
        <v>99.9</v>
      </c>
      <c r="I129" s="14">
        <v>40.799999999999997</v>
      </c>
      <c r="J129" s="10">
        <f t="shared" si="2"/>
        <v>-59.140800000000006</v>
      </c>
      <c r="K129" s="10">
        <f t="shared" si="3"/>
        <v>-59.140800000000006</v>
      </c>
      <c r="L129" s="11" t="s">
        <v>15</v>
      </c>
      <c r="Q129" s="51"/>
    </row>
    <row r="130" spans="1:17" x14ac:dyDescent="0.3">
      <c r="A130" s="24">
        <v>193</v>
      </c>
      <c r="B130" s="22">
        <v>481918</v>
      </c>
      <c r="C130" s="3" t="s">
        <v>267</v>
      </c>
      <c r="D130" s="17">
        <v>9788544248126</v>
      </c>
      <c r="E130" s="3" t="s">
        <v>166</v>
      </c>
      <c r="F130" s="3" t="s">
        <v>268</v>
      </c>
      <c r="G130" s="12">
        <v>1</v>
      </c>
      <c r="H130" s="13">
        <v>259.89999999999998</v>
      </c>
      <c r="I130" s="14">
        <v>40.799999999999997</v>
      </c>
      <c r="J130" s="10">
        <f t="shared" si="2"/>
        <v>-153.86079999999998</v>
      </c>
      <c r="K130" s="10">
        <f t="shared" si="3"/>
        <v>-153.86079999999998</v>
      </c>
      <c r="L130" s="11" t="s">
        <v>15</v>
      </c>
      <c r="Q130" s="51"/>
    </row>
    <row r="131" spans="1:17" x14ac:dyDescent="0.3">
      <c r="A131" s="24">
        <v>194</v>
      </c>
      <c r="B131" s="22">
        <v>481916</v>
      </c>
      <c r="C131" s="3" t="s">
        <v>269</v>
      </c>
      <c r="D131" s="17">
        <v>9788544248133</v>
      </c>
      <c r="E131" s="3" t="s">
        <v>166</v>
      </c>
      <c r="F131" s="3" t="s">
        <v>268</v>
      </c>
      <c r="G131" s="12">
        <v>1</v>
      </c>
      <c r="H131" s="13">
        <v>299.89999999999998</v>
      </c>
      <c r="I131" s="14">
        <v>40.799999999999997</v>
      </c>
      <c r="J131" s="10">
        <f t="shared" ref="J131:J194" si="4">H131*I131%-H131</f>
        <v>-177.54079999999999</v>
      </c>
      <c r="K131" s="10">
        <f t="shared" ref="K131:K194" si="5">J131*G131</f>
        <v>-177.54079999999999</v>
      </c>
      <c r="L131" s="11" t="s">
        <v>15</v>
      </c>
      <c r="Q131" s="51"/>
    </row>
    <row r="132" spans="1:17" x14ac:dyDescent="0.3">
      <c r="A132" s="24">
        <v>195</v>
      </c>
      <c r="B132" s="22">
        <v>477082</v>
      </c>
      <c r="C132" s="3" t="s">
        <v>270</v>
      </c>
      <c r="D132" s="17">
        <v>9788544247181</v>
      </c>
      <c r="E132" s="3" t="s">
        <v>166</v>
      </c>
      <c r="F132" s="3" t="s">
        <v>271</v>
      </c>
      <c r="G132" s="12">
        <v>1</v>
      </c>
      <c r="H132" s="13">
        <v>89.9</v>
      </c>
      <c r="I132" s="14">
        <v>40.799999999999997</v>
      </c>
      <c r="J132" s="10">
        <f t="shared" si="4"/>
        <v>-53.220800000000004</v>
      </c>
      <c r="K132" s="10">
        <f t="shared" si="5"/>
        <v>-53.220800000000004</v>
      </c>
      <c r="L132" s="11" t="s">
        <v>15</v>
      </c>
      <c r="Q132" s="51"/>
    </row>
    <row r="133" spans="1:17" x14ac:dyDescent="0.3">
      <c r="A133" s="24">
        <v>197</v>
      </c>
      <c r="B133" s="22">
        <v>514511</v>
      </c>
      <c r="C133" s="3" t="s">
        <v>272</v>
      </c>
      <c r="D133" s="17">
        <v>9788544254318</v>
      </c>
      <c r="E133" s="3" t="s">
        <v>177</v>
      </c>
      <c r="F133" s="3" t="s">
        <v>273</v>
      </c>
      <c r="G133" s="12">
        <v>1</v>
      </c>
      <c r="H133" s="13">
        <v>279.89999999999998</v>
      </c>
      <c r="I133" s="14">
        <v>40.799999999999997</v>
      </c>
      <c r="J133" s="10">
        <f t="shared" si="4"/>
        <v>-165.70079999999999</v>
      </c>
      <c r="K133" s="10">
        <f t="shared" si="5"/>
        <v>-165.70079999999999</v>
      </c>
      <c r="L133" s="11" t="s">
        <v>15</v>
      </c>
      <c r="Q133" s="51"/>
    </row>
    <row r="134" spans="1:17" x14ac:dyDescent="0.3">
      <c r="A134" s="24">
        <v>198</v>
      </c>
      <c r="B134" s="22">
        <v>484643</v>
      </c>
      <c r="C134" s="3" t="s">
        <v>274</v>
      </c>
      <c r="D134" s="17">
        <v>9788544247815</v>
      </c>
      <c r="E134" s="3" t="s">
        <v>166</v>
      </c>
      <c r="F134" s="3" t="s">
        <v>275</v>
      </c>
      <c r="G134" s="12">
        <v>1</v>
      </c>
      <c r="H134" s="13">
        <v>109.9</v>
      </c>
      <c r="I134" s="14">
        <v>40.799999999999997</v>
      </c>
      <c r="J134" s="10">
        <f t="shared" si="4"/>
        <v>-65.0608</v>
      </c>
      <c r="K134" s="10">
        <f t="shared" si="5"/>
        <v>-65.0608</v>
      </c>
      <c r="L134" s="11" t="s">
        <v>15</v>
      </c>
      <c r="Q134" s="51"/>
    </row>
    <row r="135" spans="1:17" x14ac:dyDescent="0.3">
      <c r="A135" s="24">
        <v>199</v>
      </c>
      <c r="B135" s="22">
        <v>505531</v>
      </c>
      <c r="C135" s="3" t="s">
        <v>276</v>
      </c>
      <c r="D135" s="17">
        <v>9788544252178</v>
      </c>
      <c r="E135" s="3" t="s">
        <v>166</v>
      </c>
      <c r="F135" s="3" t="s">
        <v>277</v>
      </c>
      <c r="G135" s="12">
        <v>1</v>
      </c>
      <c r="H135" s="13">
        <v>149.9</v>
      </c>
      <c r="I135" s="14">
        <v>40.799999999999997</v>
      </c>
      <c r="J135" s="10">
        <f t="shared" si="4"/>
        <v>-88.740800000000007</v>
      </c>
      <c r="K135" s="10">
        <f t="shared" si="5"/>
        <v>-88.740800000000007</v>
      </c>
      <c r="L135" s="11" t="s">
        <v>15</v>
      </c>
      <c r="Q135" s="51"/>
    </row>
    <row r="136" spans="1:17" x14ac:dyDescent="0.3">
      <c r="A136" s="24">
        <v>201</v>
      </c>
      <c r="B136" s="22">
        <v>505532</v>
      </c>
      <c r="C136" s="3" t="s">
        <v>278</v>
      </c>
      <c r="D136" s="17">
        <v>9788544252086</v>
      </c>
      <c r="E136" s="3" t="s">
        <v>166</v>
      </c>
      <c r="F136" s="3" t="s">
        <v>279</v>
      </c>
      <c r="G136" s="12">
        <v>1</v>
      </c>
      <c r="H136" s="13">
        <v>189.9</v>
      </c>
      <c r="I136" s="14">
        <v>40.799999999999997</v>
      </c>
      <c r="J136" s="10">
        <f t="shared" si="4"/>
        <v>-112.42080000000001</v>
      </c>
      <c r="K136" s="10">
        <f t="shared" si="5"/>
        <v>-112.42080000000001</v>
      </c>
      <c r="L136" s="11" t="s">
        <v>15</v>
      </c>
      <c r="Q136" s="51"/>
    </row>
    <row r="137" spans="1:17" x14ac:dyDescent="0.3">
      <c r="A137" s="24">
        <v>202</v>
      </c>
      <c r="B137" s="22">
        <v>403807</v>
      </c>
      <c r="C137" s="3" t="s">
        <v>280</v>
      </c>
      <c r="D137" s="17">
        <v>9786556805788</v>
      </c>
      <c r="E137" s="3" t="s">
        <v>177</v>
      </c>
      <c r="F137" s="3" t="s">
        <v>281</v>
      </c>
      <c r="G137" s="12">
        <v>1</v>
      </c>
      <c r="H137" s="13">
        <v>84.9</v>
      </c>
      <c r="I137" s="14">
        <v>40.799999999999997</v>
      </c>
      <c r="J137" s="10">
        <f t="shared" si="4"/>
        <v>-50.260800000000003</v>
      </c>
      <c r="K137" s="10">
        <f t="shared" si="5"/>
        <v>-50.260800000000003</v>
      </c>
      <c r="L137" s="11" t="s">
        <v>15</v>
      </c>
      <c r="Q137" s="51"/>
    </row>
    <row r="138" spans="1:17" x14ac:dyDescent="0.3">
      <c r="A138" s="24">
        <v>205</v>
      </c>
      <c r="B138" s="22">
        <v>491442</v>
      </c>
      <c r="C138" s="3" t="s">
        <v>282</v>
      </c>
      <c r="D138" s="17">
        <v>9788544250235</v>
      </c>
      <c r="E138" s="3" t="s">
        <v>166</v>
      </c>
      <c r="F138" s="3" t="s">
        <v>283</v>
      </c>
      <c r="G138" s="12">
        <v>1</v>
      </c>
      <c r="H138" s="13">
        <v>229.9</v>
      </c>
      <c r="I138" s="14">
        <v>40.799999999999997</v>
      </c>
      <c r="J138" s="10">
        <f t="shared" si="4"/>
        <v>-136.10079999999999</v>
      </c>
      <c r="K138" s="10">
        <f t="shared" si="5"/>
        <v>-136.10079999999999</v>
      </c>
      <c r="L138" s="11" t="s">
        <v>15</v>
      </c>
      <c r="Q138" s="51"/>
    </row>
    <row r="139" spans="1:17" x14ac:dyDescent="0.3">
      <c r="A139" s="24">
        <v>207</v>
      </c>
      <c r="B139" s="22">
        <v>403680</v>
      </c>
      <c r="C139" s="3" t="s">
        <v>284</v>
      </c>
      <c r="D139" s="17">
        <v>9786556803937</v>
      </c>
      <c r="E139" s="3" t="s">
        <v>166</v>
      </c>
      <c r="F139" s="3" t="s">
        <v>285</v>
      </c>
      <c r="G139" s="12">
        <v>1</v>
      </c>
      <c r="H139" s="13">
        <v>179.9</v>
      </c>
      <c r="I139" s="14">
        <v>40.799999999999997</v>
      </c>
      <c r="J139" s="10">
        <f t="shared" si="4"/>
        <v>-106.50080000000001</v>
      </c>
      <c r="K139" s="10">
        <f t="shared" si="5"/>
        <v>-106.50080000000001</v>
      </c>
      <c r="L139" s="11" t="s">
        <v>15</v>
      </c>
      <c r="Q139" s="51"/>
    </row>
    <row r="140" spans="1:17" x14ac:dyDescent="0.3">
      <c r="A140" s="24">
        <v>208</v>
      </c>
      <c r="B140" s="22">
        <v>496348</v>
      </c>
      <c r="C140" s="3" t="s">
        <v>286</v>
      </c>
      <c r="D140" s="17">
        <v>9788544251225</v>
      </c>
      <c r="E140" s="3" t="s">
        <v>166</v>
      </c>
      <c r="F140" s="3" t="s">
        <v>287</v>
      </c>
      <c r="G140" s="12">
        <v>1</v>
      </c>
      <c r="H140" s="13">
        <v>149.9</v>
      </c>
      <c r="I140" s="14">
        <v>40.799999999999997</v>
      </c>
      <c r="J140" s="10">
        <f t="shared" si="4"/>
        <v>-88.740800000000007</v>
      </c>
      <c r="K140" s="10">
        <f t="shared" si="5"/>
        <v>-88.740800000000007</v>
      </c>
      <c r="L140" s="11" t="s">
        <v>15</v>
      </c>
      <c r="Q140" s="51"/>
    </row>
    <row r="141" spans="1:17" x14ac:dyDescent="0.3">
      <c r="A141" s="24">
        <v>210</v>
      </c>
      <c r="B141" s="22">
        <v>484438</v>
      </c>
      <c r="C141" s="3" t="s">
        <v>288</v>
      </c>
      <c r="D141" s="17">
        <v>9788544247365</v>
      </c>
      <c r="E141" s="3" t="s">
        <v>171</v>
      </c>
      <c r="F141" s="3" t="s">
        <v>289</v>
      </c>
      <c r="G141" s="12">
        <v>1</v>
      </c>
      <c r="H141" s="13">
        <v>179.9</v>
      </c>
      <c r="I141" s="14">
        <v>40.799999999999997</v>
      </c>
      <c r="J141" s="10">
        <f t="shared" si="4"/>
        <v>-106.50080000000001</v>
      </c>
      <c r="K141" s="10">
        <f t="shared" si="5"/>
        <v>-106.50080000000001</v>
      </c>
      <c r="L141" s="11" t="s">
        <v>15</v>
      </c>
      <c r="Q141" s="51"/>
    </row>
    <row r="142" spans="1:17" x14ac:dyDescent="0.3">
      <c r="A142" s="24">
        <v>211</v>
      </c>
      <c r="B142" s="22">
        <v>484619</v>
      </c>
      <c r="C142" s="3" t="s">
        <v>290</v>
      </c>
      <c r="D142" s="17">
        <v>9788544249062</v>
      </c>
      <c r="E142" s="3" t="s">
        <v>166</v>
      </c>
      <c r="F142" s="3" t="s">
        <v>291</v>
      </c>
      <c r="G142" s="12">
        <v>1</v>
      </c>
      <c r="H142" s="13">
        <v>229.9</v>
      </c>
      <c r="I142" s="14">
        <v>40.799999999999997</v>
      </c>
      <c r="J142" s="10">
        <f t="shared" si="4"/>
        <v>-136.10079999999999</v>
      </c>
      <c r="K142" s="10">
        <f t="shared" si="5"/>
        <v>-136.10079999999999</v>
      </c>
      <c r="L142" s="11" t="s">
        <v>15</v>
      </c>
      <c r="Q142" s="51"/>
    </row>
    <row r="143" spans="1:17" x14ac:dyDescent="0.3">
      <c r="A143" s="24">
        <v>212</v>
      </c>
      <c r="B143" s="22">
        <v>384456</v>
      </c>
      <c r="C143" s="3" t="s">
        <v>292</v>
      </c>
      <c r="D143" s="17">
        <v>9786556802930</v>
      </c>
      <c r="E143" s="3" t="s">
        <v>166</v>
      </c>
      <c r="F143" s="3" t="s">
        <v>293</v>
      </c>
      <c r="G143" s="12">
        <v>1</v>
      </c>
      <c r="H143" s="13">
        <v>79.900000000000006</v>
      </c>
      <c r="I143" s="14">
        <v>40.799999999999997</v>
      </c>
      <c r="J143" s="10">
        <f t="shared" si="4"/>
        <v>-47.300800000000002</v>
      </c>
      <c r="K143" s="10">
        <f t="shared" si="5"/>
        <v>-47.300800000000002</v>
      </c>
      <c r="L143" s="11" t="s">
        <v>15</v>
      </c>
      <c r="Q143" s="51"/>
    </row>
    <row r="144" spans="1:17" x14ac:dyDescent="0.3">
      <c r="A144" s="24">
        <v>213</v>
      </c>
      <c r="B144" s="22">
        <v>512958</v>
      </c>
      <c r="C144" s="3" t="s">
        <v>294</v>
      </c>
      <c r="D144" s="17">
        <v>9789999901314</v>
      </c>
      <c r="E144" s="3" t="s">
        <v>166</v>
      </c>
      <c r="F144" s="3" t="s">
        <v>295</v>
      </c>
      <c r="G144" s="12">
        <v>1</v>
      </c>
      <c r="H144" s="13">
        <v>189.9</v>
      </c>
      <c r="I144" s="14">
        <v>40.799999999999997</v>
      </c>
      <c r="J144" s="10">
        <f t="shared" si="4"/>
        <v>-112.42080000000001</v>
      </c>
      <c r="K144" s="10">
        <f t="shared" si="5"/>
        <v>-112.42080000000001</v>
      </c>
      <c r="L144" s="11" t="s">
        <v>15</v>
      </c>
      <c r="Q144" s="51"/>
    </row>
    <row r="145" spans="1:17" x14ac:dyDescent="0.3">
      <c r="A145" s="24">
        <v>214</v>
      </c>
      <c r="B145" s="22">
        <v>484664</v>
      </c>
      <c r="C145" s="3" t="s">
        <v>296</v>
      </c>
      <c r="D145" s="17">
        <v>9788544247563</v>
      </c>
      <c r="E145" s="3" t="s">
        <v>166</v>
      </c>
      <c r="F145" s="3" t="s">
        <v>297</v>
      </c>
      <c r="G145" s="12">
        <v>1</v>
      </c>
      <c r="H145" s="13">
        <v>129.9</v>
      </c>
      <c r="I145" s="14">
        <v>40.799999999999997</v>
      </c>
      <c r="J145" s="10">
        <f t="shared" si="4"/>
        <v>-76.900800000000004</v>
      </c>
      <c r="K145" s="10">
        <f t="shared" si="5"/>
        <v>-76.900800000000004</v>
      </c>
      <c r="L145" s="11" t="s">
        <v>15</v>
      </c>
      <c r="Q145" s="51"/>
    </row>
    <row r="146" spans="1:17" x14ac:dyDescent="0.3">
      <c r="A146" s="24">
        <v>216</v>
      </c>
      <c r="B146" s="22">
        <v>508851</v>
      </c>
      <c r="C146" s="3" t="s">
        <v>298</v>
      </c>
      <c r="D146" s="17">
        <v>9789999901420</v>
      </c>
      <c r="E146" s="3" t="s">
        <v>177</v>
      </c>
      <c r="F146" s="3" t="s">
        <v>299</v>
      </c>
      <c r="G146" s="12">
        <v>1</v>
      </c>
      <c r="H146" s="13">
        <v>179.9</v>
      </c>
      <c r="I146" s="14">
        <v>40.799999999999997</v>
      </c>
      <c r="J146" s="10">
        <f t="shared" si="4"/>
        <v>-106.50080000000001</v>
      </c>
      <c r="K146" s="10">
        <f t="shared" si="5"/>
        <v>-106.50080000000001</v>
      </c>
      <c r="L146" s="11" t="s">
        <v>15</v>
      </c>
      <c r="Q146" s="51"/>
    </row>
    <row r="147" spans="1:17" x14ac:dyDescent="0.3">
      <c r="A147" s="24">
        <v>218</v>
      </c>
      <c r="B147" s="22">
        <v>496538</v>
      </c>
      <c r="C147" s="3" t="s">
        <v>300</v>
      </c>
      <c r="D147" s="17">
        <v>9788544251157</v>
      </c>
      <c r="E147" s="3" t="s">
        <v>166</v>
      </c>
      <c r="F147" s="3" t="s">
        <v>301</v>
      </c>
      <c r="G147" s="12">
        <v>1</v>
      </c>
      <c r="H147" s="13">
        <v>249.9</v>
      </c>
      <c r="I147" s="14">
        <v>40.799999999999997</v>
      </c>
      <c r="J147" s="10">
        <f t="shared" si="4"/>
        <v>-147.94080000000002</v>
      </c>
      <c r="K147" s="10">
        <f t="shared" si="5"/>
        <v>-147.94080000000002</v>
      </c>
      <c r="L147" s="11" t="s">
        <v>15</v>
      </c>
      <c r="Q147" s="51"/>
    </row>
    <row r="148" spans="1:17" x14ac:dyDescent="0.3">
      <c r="A148" s="24">
        <v>221</v>
      </c>
      <c r="B148" s="22">
        <v>496347</v>
      </c>
      <c r="C148" s="3" t="s">
        <v>302</v>
      </c>
      <c r="D148" s="17">
        <v>9788544245521</v>
      </c>
      <c r="E148" s="3" t="s">
        <v>171</v>
      </c>
      <c r="F148" s="3" t="s">
        <v>303</v>
      </c>
      <c r="G148" s="12">
        <v>1</v>
      </c>
      <c r="H148" s="13">
        <v>249.9</v>
      </c>
      <c r="I148" s="14">
        <v>40.799999999999997</v>
      </c>
      <c r="J148" s="10">
        <f t="shared" si="4"/>
        <v>-147.94080000000002</v>
      </c>
      <c r="K148" s="10">
        <f t="shared" si="5"/>
        <v>-147.94080000000002</v>
      </c>
      <c r="L148" s="11" t="s">
        <v>15</v>
      </c>
      <c r="Q148" s="51"/>
    </row>
    <row r="149" spans="1:17" x14ac:dyDescent="0.3">
      <c r="A149" s="24">
        <v>222</v>
      </c>
      <c r="B149" s="22">
        <v>493692</v>
      </c>
      <c r="C149" s="3" t="s">
        <v>304</v>
      </c>
      <c r="D149" s="17">
        <v>9788544250488</v>
      </c>
      <c r="E149" s="3" t="s">
        <v>171</v>
      </c>
      <c r="F149" s="3" t="s">
        <v>303</v>
      </c>
      <c r="G149" s="12">
        <v>1</v>
      </c>
      <c r="H149" s="13">
        <v>229.9</v>
      </c>
      <c r="I149" s="14">
        <v>40.799999999999997</v>
      </c>
      <c r="J149" s="10">
        <f t="shared" si="4"/>
        <v>-136.10079999999999</v>
      </c>
      <c r="K149" s="10">
        <f t="shared" si="5"/>
        <v>-136.10079999999999</v>
      </c>
      <c r="L149" s="11" t="s">
        <v>15</v>
      </c>
      <c r="Q149" s="51"/>
    </row>
    <row r="150" spans="1:17" x14ac:dyDescent="0.3">
      <c r="A150" s="24">
        <v>224</v>
      </c>
      <c r="B150" s="22">
        <v>506956</v>
      </c>
      <c r="C150" s="3" t="s">
        <v>305</v>
      </c>
      <c r="D150" s="17">
        <v>9786559320547</v>
      </c>
      <c r="E150" s="3" t="s">
        <v>54</v>
      </c>
      <c r="F150" s="3" t="s">
        <v>306</v>
      </c>
      <c r="G150" s="12">
        <v>1</v>
      </c>
      <c r="H150" s="13">
        <v>109.9</v>
      </c>
      <c r="I150" s="14">
        <v>40.799999999999997</v>
      </c>
      <c r="J150" s="10">
        <f t="shared" si="4"/>
        <v>-65.0608</v>
      </c>
      <c r="K150" s="10">
        <f t="shared" si="5"/>
        <v>-65.0608</v>
      </c>
      <c r="L150" s="11" t="s">
        <v>15</v>
      </c>
      <c r="Q150" s="51"/>
    </row>
    <row r="151" spans="1:17" x14ac:dyDescent="0.3">
      <c r="A151" s="24">
        <v>226</v>
      </c>
      <c r="B151" s="22">
        <v>275949</v>
      </c>
      <c r="C151" s="3" t="s">
        <v>307</v>
      </c>
      <c r="D151" s="17">
        <v>9788595900578</v>
      </c>
      <c r="E151" s="3" t="s">
        <v>308</v>
      </c>
      <c r="F151" s="3" t="s">
        <v>309</v>
      </c>
      <c r="G151" s="12">
        <v>1</v>
      </c>
      <c r="H151" s="13">
        <v>97</v>
      </c>
      <c r="I151" s="14">
        <v>40.799999999999997</v>
      </c>
      <c r="J151" s="10">
        <f t="shared" si="4"/>
        <v>-57.423999999999999</v>
      </c>
      <c r="K151" s="10">
        <f t="shared" si="5"/>
        <v>-57.423999999999999</v>
      </c>
      <c r="L151" s="11" t="s">
        <v>15</v>
      </c>
      <c r="Q151" s="51"/>
    </row>
    <row r="152" spans="1:17" x14ac:dyDescent="0.3">
      <c r="A152" s="24">
        <v>227</v>
      </c>
      <c r="B152" s="22">
        <v>504952</v>
      </c>
      <c r="C152" s="3" t="s">
        <v>310</v>
      </c>
      <c r="D152" s="17">
        <v>9788595901131</v>
      </c>
      <c r="E152" s="3" t="s">
        <v>308</v>
      </c>
      <c r="F152" s="3" t="s">
        <v>311</v>
      </c>
      <c r="G152" s="12">
        <v>1</v>
      </c>
      <c r="H152" s="13">
        <v>295</v>
      </c>
      <c r="I152" s="14">
        <v>40.799999999999997</v>
      </c>
      <c r="J152" s="10">
        <f t="shared" si="4"/>
        <v>-174.64000000000001</v>
      </c>
      <c r="K152" s="10">
        <f t="shared" si="5"/>
        <v>-174.64000000000001</v>
      </c>
      <c r="L152" s="11" t="s">
        <v>15</v>
      </c>
      <c r="Q152" s="51"/>
    </row>
    <row r="153" spans="1:17" x14ac:dyDescent="0.3">
      <c r="A153" s="24">
        <v>228</v>
      </c>
      <c r="B153" s="25">
        <v>28380</v>
      </c>
      <c r="C153" s="3" t="s">
        <v>312</v>
      </c>
      <c r="D153" s="17">
        <v>9788573488807</v>
      </c>
      <c r="E153" s="3" t="s">
        <v>308</v>
      </c>
      <c r="F153" s="3" t="s">
        <v>313</v>
      </c>
      <c r="G153" s="12">
        <v>1</v>
      </c>
      <c r="H153" s="13">
        <v>158</v>
      </c>
      <c r="I153" s="14">
        <v>40.799999999999997</v>
      </c>
      <c r="J153" s="10">
        <f t="shared" si="4"/>
        <v>-93.536000000000001</v>
      </c>
      <c r="K153" s="10">
        <f t="shared" si="5"/>
        <v>-93.536000000000001</v>
      </c>
      <c r="L153" s="11" t="s">
        <v>15</v>
      </c>
      <c r="Q153" s="51"/>
    </row>
    <row r="154" spans="1:17" x14ac:dyDescent="0.3">
      <c r="A154" s="24">
        <v>229</v>
      </c>
      <c r="B154" s="22">
        <v>514832</v>
      </c>
      <c r="C154" s="3" t="s">
        <v>314</v>
      </c>
      <c r="D154" s="17">
        <v>9788551928493</v>
      </c>
      <c r="E154" s="3" t="s">
        <v>315</v>
      </c>
      <c r="F154" s="3" t="s">
        <v>316</v>
      </c>
      <c r="G154" s="12">
        <v>1</v>
      </c>
      <c r="H154" s="13">
        <v>75</v>
      </c>
      <c r="I154" s="14">
        <v>40.799999999999997</v>
      </c>
      <c r="J154" s="10">
        <f t="shared" si="4"/>
        <v>-44.400000000000006</v>
      </c>
      <c r="K154" s="10">
        <f t="shared" si="5"/>
        <v>-44.400000000000006</v>
      </c>
      <c r="L154" s="11" t="s">
        <v>15</v>
      </c>
      <c r="Q154" s="51"/>
    </row>
    <row r="155" spans="1:17" x14ac:dyDescent="0.3">
      <c r="A155" s="24">
        <v>230</v>
      </c>
      <c r="B155" s="22">
        <v>409192</v>
      </c>
      <c r="C155" s="3" t="s">
        <v>317</v>
      </c>
      <c r="D155" s="17">
        <v>9786555105674</v>
      </c>
      <c r="E155" s="3" t="s">
        <v>315</v>
      </c>
      <c r="F155" s="3" t="s">
        <v>318</v>
      </c>
      <c r="G155" s="12">
        <v>1</v>
      </c>
      <c r="H155" s="13">
        <v>120</v>
      </c>
      <c r="I155" s="14">
        <v>40.799999999999997</v>
      </c>
      <c r="J155" s="10">
        <f t="shared" si="4"/>
        <v>-71.040000000000006</v>
      </c>
      <c r="K155" s="10">
        <f t="shared" si="5"/>
        <v>-71.040000000000006</v>
      </c>
      <c r="L155" s="11" t="s">
        <v>15</v>
      </c>
      <c r="Q155" s="51"/>
    </row>
    <row r="156" spans="1:17" x14ac:dyDescent="0.3">
      <c r="A156" s="24">
        <v>231</v>
      </c>
      <c r="B156" s="22">
        <v>514827</v>
      </c>
      <c r="C156" s="3" t="s">
        <v>319</v>
      </c>
      <c r="D156" s="17">
        <v>9788551929162</v>
      </c>
      <c r="E156" s="3" t="s">
        <v>315</v>
      </c>
      <c r="F156" s="3" t="s">
        <v>320</v>
      </c>
      <c r="G156" s="12">
        <v>1</v>
      </c>
      <c r="H156" s="13">
        <v>80</v>
      </c>
      <c r="I156" s="14">
        <v>40.799999999999997</v>
      </c>
      <c r="J156" s="10">
        <f t="shared" si="4"/>
        <v>-47.36</v>
      </c>
      <c r="K156" s="10">
        <f t="shared" si="5"/>
        <v>-47.36</v>
      </c>
      <c r="L156" s="11" t="s">
        <v>15</v>
      </c>
      <c r="Q156" s="51"/>
    </row>
    <row r="157" spans="1:17" x14ac:dyDescent="0.3">
      <c r="A157" s="24">
        <v>234</v>
      </c>
      <c r="B157" s="22">
        <v>504469</v>
      </c>
      <c r="C157" s="3" t="s">
        <v>321</v>
      </c>
      <c r="D157" s="17">
        <v>9788551928196</v>
      </c>
      <c r="E157" s="3" t="s">
        <v>315</v>
      </c>
      <c r="F157" s="3" t="s">
        <v>322</v>
      </c>
      <c r="G157" s="12">
        <v>1</v>
      </c>
      <c r="H157" s="13">
        <v>90</v>
      </c>
      <c r="I157" s="14">
        <v>40.799999999999997</v>
      </c>
      <c r="J157" s="10">
        <f t="shared" si="4"/>
        <v>-53.28</v>
      </c>
      <c r="K157" s="10">
        <f t="shared" si="5"/>
        <v>-53.28</v>
      </c>
      <c r="L157" s="11" t="s">
        <v>15</v>
      </c>
      <c r="Q157" s="51"/>
    </row>
    <row r="158" spans="1:17" x14ac:dyDescent="0.3">
      <c r="A158" s="24">
        <v>237</v>
      </c>
      <c r="B158" s="22">
        <v>514821</v>
      </c>
      <c r="C158" s="3" t="s">
        <v>323</v>
      </c>
      <c r="D158" s="17">
        <v>9788551928813</v>
      </c>
      <c r="E158" s="3" t="s">
        <v>315</v>
      </c>
      <c r="F158" s="3" t="s">
        <v>324</v>
      </c>
      <c r="G158" s="12">
        <v>1</v>
      </c>
      <c r="H158" s="13">
        <v>90</v>
      </c>
      <c r="I158" s="14">
        <v>40.799999999999997</v>
      </c>
      <c r="J158" s="10">
        <f t="shared" si="4"/>
        <v>-53.28</v>
      </c>
      <c r="K158" s="10">
        <f t="shared" si="5"/>
        <v>-53.28</v>
      </c>
      <c r="L158" s="11" t="s">
        <v>15</v>
      </c>
      <c r="Q158" s="51"/>
    </row>
    <row r="159" spans="1:17" x14ac:dyDescent="0.3">
      <c r="A159" s="24">
        <v>241</v>
      </c>
      <c r="B159" s="22">
        <v>506109</v>
      </c>
      <c r="C159" s="3" t="s">
        <v>325</v>
      </c>
      <c r="D159" s="17">
        <v>9786559649952</v>
      </c>
      <c r="E159" s="3" t="s">
        <v>326</v>
      </c>
      <c r="F159" s="3" t="s">
        <v>327</v>
      </c>
      <c r="G159" s="12">
        <v>1</v>
      </c>
      <c r="H159" s="13">
        <v>324</v>
      </c>
      <c r="I159" s="14">
        <v>40.799999999999997</v>
      </c>
      <c r="J159" s="10">
        <f t="shared" si="4"/>
        <v>-191.80800000000002</v>
      </c>
      <c r="K159" s="10">
        <f t="shared" si="5"/>
        <v>-191.80800000000002</v>
      </c>
      <c r="L159" s="11" t="s">
        <v>15</v>
      </c>
      <c r="Q159" s="51"/>
    </row>
    <row r="160" spans="1:17" x14ac:dyDescent="0.3">
      <c r="A160" s="24">
        <v>242</v>
      </c>
      <c r="B160" s="22">
        <v>427345</v>
      </c>
      <c r="C160" s="3" t="s">
        <v>328</v>
      </c>
      <c r="D160" s="17">
        <v>9786559644353</v>
      </c>
      <c r="E160" s="3" t="s">
        <v>326</v>
      </c>
      <c r="F160" s="3" t="s">
        <v>329</v>
      </c>
      <c r="G160" s="12">
        <v>1</v>
      </c>
      <c r="H160" s="13">
        <v>369</v>
      </c>
      <c r="I160" s="14">
        <v>40.799999999999997</v>
      </c>
      <c r="J160" s="10">
        <f t="shared" si="4"/>
        <v>-218.44800000000001</v>
      </c>
      <c r="K160" s="10">
        <f t="shared" si="5"/>
        <v>-218.44800000000001</v>
      </c>
      <c r="L160" s="11" t="s">
        <v>15</v>
      </c>
      <c r="Q160" s="51"/>
    </row>
    <row r="161" spans="1:17" x14ac:dyDescent="0.3">
      <c r="A161" s="24">
        <v>244</v>
      </c>
      <c r="B161" s="22">
        <v>205242</v>
      </c>
      <c r="C161" s="3" t="s">
        <v>330</v>
      </c>
      <c r="D161" s="17">
        <v>9788530946555</v>
      </c>
      <c r="E161" s="3" t="s">
        <v>326</v>
      </c>
      <c r="F161" s="3" t="s">
        <v>331</v>
      </c>
      <c r="G161" s="12">
        <v>1</v>
      </c>
      <c r="H161" s="13">
        <v>136</v>
      </c>
      <c r="I161" s="14">
        <v>40.799999999999997</v>
      </c>
      <c r="J161" s="10">
        <f t="shared" si="4"/>
        <v>-80.512</v>
      </c>
      <c r="K161" s="10">
        <f t="shared" si="5"/>
        <v>-80.512</v>
      </c>
      <c r="L161" s="11" t="s">
        <v>15</v>
      </c>
      <c r="Q161" s="51"/>
    </row>
    <row r="162" spans="1:17" x14ac:dyDescent="0.3">
      <c r="A162" s="24">
        <v>245</v>
      </c>
      <c r="B162" s="22">
        <v>471341</v>
      </c>
      <c r="C162" s="3" t="s">
        <v>332</v>
      </c>
      <c r="D162" s="17">
        <v>9786559648948</v>
      </c>
      <c r="E162" s="3" t="s">
        <v>326</v>
      </c>
      <c r="F162" s="3" t="s">
        <v>333</v>
      </c>
      <c r="G162" s="12">
        <v>1</v>
      </c>
      <c r="H162" s="13">
        <v>209</v>
      </c>
      <c r="I162" s="14">
        <v>40.799999999999997</v>
      </c>
      <c r="J162" s="10">
        <f t="shared" si="4"/>
        <v>-123.72800000000001</v>
      </c>
      <c r="K162" s="10">
        <f t="shared" si="5"/>
        <v>-123.72800000000001</v>
      </c>
      <c r="L162" s="11" t="s">
        <v>15</v>
      </c>
      <c r="Q162" s="51"/>
    </row>
    <row r="163" spans="1:17" x14ac:dyDescent="0.3">
      <c r="A163" s="24">
        <v>247</v>
      </c>
      <c r="B163" s="22">
        <v>514818</v>
      </c>
      <c r="C163" s="3" t="s">
        <v>334</v>
      </c>
      <c r="D163" s="17">
        <v>9786555267969</v>
      </c>
      <c r="E163" s="3" t="s">
        <v>335</v>
      </c>
      <c r="F163" s="3" t="s">
        <v>336</v>
      </c>
      <c r="G163" s="12">
        <v>1</v>
      </c>
      <c r="H163" s="13">
        <v>128</v>
      </c>
      <c r="I163" s="14">
        <v>40.799999999999997</v>
      </c>
      <c r="J163" s="10">
        <f t="shared" si="4"/>
        <v>-75.77600000000001</v>
      </c>
      <c r="K163" s="10">
        <f t="shared" si="5"/>
        <v>-75.77600000000001</v>
      </c>
      <c r="L163" s="11" t="s">
        <v>15</v>
      </c>
      <c r="Q163" s="51"/>
    </row>
    <row r="164" spans="1:17" x14ac:dyDescent="0.3">
      <c r="A164" s="24">
        <v>249</v>
      </c>
      <c r="B164" s="22">
        <v>514816</v>
      </c>
      <c r="C164" s="3" t="s">
        <v>337</v>
      </c>
      <c r="D164" s="17">
        <v>9786555268249</v>
      </c>
      <c r="E164" s="3" t="s">
        <v>335</v>
      </c>
      <c r="F164" s="3" t="s">
        <v>338</v>
      </c>
      <c r="G164" s="12">
        <v>1</v>
      </c>
      <c r="H164" s="13">
        <v>120</v>
      </c>
      <c r="I164" s="14">
        <v>40.799999999999997</v>
      </c>
      <c r="J164" s="10">
        <f t="shared" si="4"/>
        <v>-71.040000000000006</v>
      </c>
      <c r="K164" s="10">
        <f t="shared" si="5"/>
        <v>-71.040000000000006</v>
      </c>
      <c r="L164" s="11" t="s">
        <v>15</v>
      </c>
      <c r="Q164" s="51"/>
    </row>
    <row r="165" spans="1:17" x14ac:dyDescent="0.3">
      <c r="A165" s="24">
        <v>251</v>
      </c>
      <c r="B165" s="22">
        <v>514812</v>
      </c>
      <c r="C165" s="3" t="s">
        <v>339</v>
      </c>
      <c r="D165" s="17">
        <v>9786555268188</v>
      </c>
      <c r="E165" s="3" t="s">
        <v>335</v>
      </c>
      <c r="F165" s="3" t="s">
        <v>340</v>
      </c>
      <c r="G165" s="12">
        <v>1</v>
      </c>
      <c r="H165" s="13">
        <v>98</v>
      </c>
      <c r="I165" s="14">
        <v>40.799999999999997</v>
      </c>
      <c r="J165" s="10">
        <f t="shared" si="4"/>
        <v>-58.016000000000005</v>
      </c>
      <c r="K165" s="10">
        <f t="shared" si="5"/>
        <v>-58.016000000000005</v>
      </c>
      <c r="L165" s="11" t="s">
        <v>15</v>
      </c>
      <c r="Q165" s="51"/>
    </row>
    <row r="166" spans="1:17" x14ac:dyDescent="0.3">
      <c r="A166" s="24">
        <v>253</v>
      </c>
      <c r="B166" s="22">
        <v>262242</v>
      </c>
      <c r="C166" s="3" t="s">
        <v>342</v>
      </c>
      <c r="D166" s="17">
        <v>9788577893515</v>
      </c>
      <c r="E166" s="3" t="s">
        <v>343</v>
      </c>
      <c r="F166" s="3" t="s">
        <v>344</v>
      </c>
      <c r="G166" s="12">
        <v>1</v>
      </c>
      <c r="H166" s="13">
        <v>82</v>
      </c>
      <c r="I166" s="14">
        <v>40.799999999999997</v>
      </c>
      <c r="J166" s="10">
        <f t="shared" si="4"/>
        <v>-48.544000000000004</v>
      </c>
      <c r="K166" s="10">
        <f t="shared" si="5"/>
        <v>-48.544000000000004</v>
      </c>
      <c r="L166" s="11" t="s">
        <v>15</v>
      </c>
      <c r="Q166" s="51"/>
    </row>
    <row r="167" spans="1:17" x14ac:dyDescent="0.3">
      <c r="A167" s="24">
        <v>254</v>
      </c>
      <c r="B167" s="22">
        <v>499575</v>
      </c>
      <c r="C167" s="3" t="s">
        <v>345</v>
      </c>
      <c r="D167" s="17">
        <v>9788583101925</v>
      </c>
      <c r="E167" s="3" t="s">
        <v>346</v>
      </c>
      <c r="F167" s="3" t="s">
        <v>291</v>
      </c>
      <c r="G167" s="12">
        <v>1</v>
      </c>
      <c r="H167" s="13">
        <v>275</v>
      </c>
      <c r="I167" s="14">
        <v>40.799999999999997</v>
      </c>
      <c r="J167" s="10">
        <f t="shared" si="4"/>
        <v>-162.80000000000001</v>
      </c>
      <c r="K167" s="10">
        <f t="shared" si="5"/>
        <v>-162.80000000000001</v>
      </c>
      <c r="L167" s="11" t="s">
        <v>15</v>
      </c>
      <c r="Q167" s="51"/>
    </row>
    <row r="168" spans="1:17" x14ac:dyDescent="0.3">
      <c r="A168" s="24">
        <v>258</v>
      </c>
      <c r="B168" s="22">
        <v>229234</v>
      </c>
      <c r="C168" s="3" t="s">
        <v>347</v>
      </c>
      <c r="D168" s="17">
        <v>9788560804115</v>
      </c>
      <c r="E168" s="3" t="s">
        <v>348</v>
      </c>
      <c r="F168" s="3" t="s">
        <v>349</v>
      </c>
      <c r="G168" s="12">
        <v>1</v>
      </c>
      <c r="H168" s="13">
        <v>43</v>
      </c>
      <c r="I168" s="14">
        <v>40.799999999999997</v>
      </c>
      <c r="J168" s="10">
        <f t="shared" si="4"/>
        <v>-25.456</v>
      </c>
      <c r="K168" s="10">
        <f t="shared" si="5"/>
        <v>-25.456</v>
      </c>
      <c r="L168" s="11" t="s">
        <v>15</v>
      </c>
      <c r="Q168" s="51"/>
    </row>
    <row r="169" spans="1:17" x14ac:dyDescent="0.3">
      <c r="A169" s="24">
        <v>259</v>
      </c>
      <c r="B169" s="22">
        <v>196139</v>
      </c>
      <c r="C169" s="3" t="s">
        <v>350</v>
      </c>
      <c r="D169" s="17">
        <v>9788560804146</v>
      </c>
      <c r="E169" s="3" t="s">
        <v>348</v>
      </c>
      <c r="F169" s="3" t="s">
        <v>351</v>
      </c>
      <c r="G169" s="12">
        <v>1</v>
      </c>
      <c r="H169" s="13">
        <v>43</v>
      </c>
      <c r="I169" s="14">
        <v>40.799999999999997</v>
      </c>
      <c r="J169" s="10">
        <f t="shared" si="4"/>
        <v>-25.456</v>
      </c>
      <c r="K169" s="10">
        <f t="shared" si="5"/>
        <v>-25.456</v>
      </c>
      <c r="L169" s="11" t="s">
        <v>15</v>
      </c>
      <c r="Q169" s="51"/>
    </row>
    <row r="170" spans="1:17" x14ac:dyDescent="0.3">
      <c r="A170" s="24">
        <v>261</v>
      </c>
      <c r="B170" s="22">
        <v>393271</v>
      </c>
      <c r="C170" s="3" t="s">
        <v>353</v>
      </c>
      <c r="D170" s="17">
        <v>9788593741579</v>
      </c>
      <c r="E170" s="3" t="s">
        <v>352</v>
      </c>
      <c r="F170" s="3" t="s">
        <v>354</v>
      </c>
      <c r="G170" s="12">
        <v>1</v>
      </c>
      <c r="H170" s="13">
        <v>182</v>
      </c>
      <c r="I170" s="14">
        <v>40.799999999999997</v>
      </c>
      <c r="J170" s="10">
        <f t="shared" si="4"/>
        <v>-107.744</v>
      </c>
      <c r="K170" s="10">
        <f t="shared" si="5"/>
        <v>-107.744</v>
      </c>
      <c r="L170" s="11" t="s">
        <v>15</v>
      </c>
      <c r="Q170" s="51"/>
    </row>
    <row r="171" spans="1:17" x14ac:dyDescent="0.3">
      <c r="A171" s="24">
        <v>262</v>
      </c>
      <c r="B171" s="22">
        <v>505237</v>
      </c>
      <c r="C171" s="3" t="s">
        <v>355</v>
      </c>
      <c r="D171" s="17">
        <v>9786553781177</v>
      </c>
      <c r="E171" s="3" t="s">
        <v>352</v>
      </c>
      <c r="F171" s="3" t="s">
        <v>356</v>
      </c>
      <c r="G171" s="12">
        <v>1</v>
      </c>
      <c r="H171" s="13">
        <v>197</v>
      </c>
      <c r="I171" s="14">
        <v>40.799999999999997</v>
      </c>
      <c r="J171" s="10">
        <f t="shared" si="4"/>
        <v>-116.62400000000001</v>
      </c>
      <c r="K171" s="10">
        <f t="shared" si="5"/>
        <v>-116.62400000000001</v>
      </c>
      <c r="L171" s="11" t="s">
        <v>15</v>
      </c>
      <c r="Q171" s="51"/>
    </row>
    <row r="172" spans="1:17" x14ac:dyDescent="0.3">
      <c r="A172" s="24">
        <v>264</v>
      </c>
      <c r="B172" s="22">
        <v>319096</v>
      </c>
      <c r="C172" s="3" t="s">
        <v>357</v>
      </c>
      <c r="D172" s="17">
        <v>9788593741623</v>
      </c>
      <c r="E172" s="3" t="s">
        <v>352</v>
      </c>
      <c r="F172" s="3" t="s">
        <v>358</v>
      </c>
      <c r="G172" s="12">
        <v>1</v>
      </c>
      <c r="H172" s="13">
        <v>50</v>
      </c>
      <c r="I172" s="14">
        <v>40.799999999999997</v>
      </c>
      <c r="J172" s="10">
        <f t="shared" si="4"/>
        <v>-29.6</v>
      </c>
      <c r="K172" s="10">
        <f t="shared" si="5"/>
        <v>-29.6</v>
      </c>
      <c r="L172" s="11" t="s">
        <v>15</v>
      </c>
      <c r="Q172" s="51"/>
    </row>
    <row r="173" spans="1:17" x14ac:dyDescent="0.3">
      <c r="A173" s="24">
        <v>266</v>
      </c>
      <c r="B173" s="22">
        <v>319100</v>
      </c>
      <c r="C173" s="3" t="s">
        <v>359</v>
      </c>
      <c r="D173" s="17">
        <v>9788593741685</v>
      </c>
      <c r="E173" s="3" t="s">
        <v>352</v>
      </c>
      <c r="F173" s="3" t="s">
        <v>360</v>
      </c>
      <c r="G173" s="12">
        <v>1</v>
      </c>
      <c r="H173" s="13">
        <v>143</v>
      </c>
      <c r="I173" s="14">
        <v>40.799999999999997</v>
      </c>
      <c r="J173" s="10">
        <f t="shared" si="4"/>
        <v>-84.656000000000006</v>
      </c>
      <c r="K173" s="10">
        <f t="shared" si="5"/>
        <v>-84.656000000000006</v>
      </c>
      <c r="L173" s="11" t="s">
        <v>15</v>
      </c>
      <c r="Q173" s="51"/>
    </row>
    <row r="174" spans="1:17" x14ac:dyDescent="0.3">
      <c r="A174" s="24">
        <v>267</v>
      </c>
      <c r="B174" s="22">
        <v>393270</v>
      </c>
      <c r="C174" s="3" t="s">
        <v>361</v>
      </c>
      <c r="D174" s="17">
        <v>9788593741708</v>
      </c>
      <c r="E174" s="3" t="s">
        <v>352</v>
      </c>
      <c r="F174" s="3" t="s">
        <v>362</v>
      </c>
      <c r="G174" s="12">
        <v>1</v>
      </c>
      <c r="H174" s="13">
        <v>165</v>
      </c>
      <c r="I174" s="14">
        <v>40.799999999999997</v>
      </c>
      <c r="J174" s="10">
        <f t="shared" si="4"/>
        <v>-97.68</v>
      </c>
      <c r="K174" s="10">
        <f t="shared" si="5"/>
        <v>-97.68</v>
      </c>
      <c r="L174" s="11" t="s">
        <v>15</v>
      </c>
      <c r="Q174" s="51"/>
    </row>
    <row r="175" spans="1:17" x14ac:dyDescent="0.3">
      <c r="A175" s="24">
        <v>268</v>
      </c>
      <c r="B175" s="22">
        <v>514809</v>
      </c>
      <c r="C175" s="3" t="s">
        <v>363</v>
      </c>
      <c r="D175" s="17">
        <v>9786555752779</v>
      </c>
      <c r="E175" s="3" t="s">
        <v>341</v>
      </c>
      <c r="F175" s="3" t="s">
        <v>364</v>
      </c>
      <c r="G175" s="12">
        <v>1</v>
      </c>
      <c r="H175" s="13">
        <v>75</v>
      </c>
      <c r="I175" s="14">
        <v>40.799999999999997</v>
      </c>
      <c r="J175" s="10">
        <f t="shared" si="4"/>
        <v>-44.400000000000006</v>
      </c>
      <c r="K175" s="10">
        <f t="shared" si="5"/>
        <v>-44.400000000000006</v>
      </c>
      <c r="L175" s="11" t="s">
        <v>15</v>
      </c>
      <c r="Q175" s="51"/>
    </row>
    <row r="176" spans="1:17" x14ac:dyDescent="0.3">
      <c r="A176" s="24">
        <v>270</v>
      </c>
      <c r="B176" s="22">
        <v>281558</v>
      </c>
      <c r="C176" s="3" t="s">
        <v>365</v>
      </c>
      <c r="D176" s="17">
        <v>9788553213337</v>
      </c>
      <c r="E176" s="3" t="s">
        <v>341</v>
      </c>
      <c r="F176" s="3" t="s">
        <v>366</v>
      </c>
      <c r="G176" s="12">
        <v>1</v>
      </c>
      <c r="H176" s="13">
        <v>120</v>
      </c>
      <c r="I176" s="14">
        <v>40.799999999999997</v>
      </c>
      <c r="J176" s="10">
        <f t="shared" si="4"/>
        <v>-71.040000000000006</v>
      </c>
      <c r="K176" s="10">
        <f t="shared" si="5"/>
        <v>-71.040000000000006</v>
      </c>
      <c r="L176" s="11" t="s">
        <v>15</v>
      </c>
      <c r="Q176" s="51"/>
    </row>
    <row r="177" spans="1:17" x14ac:dyDescent="0.3">
      <c r="A177" s="24">
        <v>271</v>
      </c>
      <c r="B177" s="22">
        <v>393869</v>
      </c>
      <c r="C177" s="3" t="s">
        <v>367</v>
      </c>
      <c r="D177" s="17">
        <v>9786556142371</v>
      </c>
      <c r="E177" s="3" t="s">
        <v>341</v>
      </c>
      <c r="F177" s="3" t="s">
        <v>368</v>
      </c>
      <c r="G177" s="12">
        <v>1</v>
      </c>
      <c r="H177" s="13">
        <v>178</v>
      </c>
      <c r="I177" s="14">
        <v>40.799999999999997</v>
      </c>
      <c r="J177" s="10">
        <f t="shared" si="4"/>
        <v>-105.376</v>
      </c>
      <c r="K177" s="10">
        <f t="shared" si="5"/>
        <v>-105.376</v>
      </c>
      <c r="L177" s="11" t="s">
        <v>15</v>
      </c>
      <c r="Q177" s="51"/>
    </row>
    <row r="178" spans="1:17" x14ac:dyDescent="0.3">
      <c r="A178" s="24">
        <v>273</v>
      </c>
      <c r="B178" s="22">
        <v>393875</v>
      </c>
      <c r="C178" s="3" t="s">
        <v>369</v>
      </c>
      <c r="D178" s="17">
        <v>9786556147703</v>
      </c>
      <c r="E178" s="3" t="s">
        <v>341</v>
      </c>
      <c r="F178" s="3" t="s">
        <v>370</v>
      </c>
      <c r="G178" s="12">
        <v>1</v>
      </c>
      <c r="H178" s="13">
        <v>273</v>
      </c>
      <c r="I178" s="14">
        <v>40.799999999999997</v>
      </c>
      <c r="J178" s="10">
        <f t="shared" si="4"/>
        <v>-161.61600000000001</v>
      </c>
      <c r="K178" s="10">
        <f t="shared" si="5"/>
        <v>-161.61600000000001</v>
      </c>
      <c r="L178" s="11" t="s">
        <v>15</v>
      </c>
      <c r="Q178" s="51"/>
    </row>
    <row r="179" spans="1:17" x14ac:dyDescent="0.3">
      <c r="A179" s="24">
        <v>274</v>
      </c>
      <c r="B179" s="22">
        <v>514744</v>
      </c>
      <c r="C179" s="3" t="s">
        <v>371</v>
      </c>
      <c r="D179" s="17">
        <v>9786526016459</v>
      </c>
      <c r="E179" s="3" t="s">
        <v>341</v>
      </c>
      <c r="F179" s="3" t="s">
        <v>370</v>
      </c>
      <c r="G179" s="12">
        <v>1</v>
      </c>
      <c r="H179" s="13">
        <v>542</v>
      </c>
      <c r="I179" s="14">
        <v>40.799999999999997</v>
      </c>
      <c r="J179" s="10">
        <f t="shared" si="4"/>
        <v>-320.86400000000003</v>
      </c>
      <c r="K179" s="10">
        <f t="shared" si="5"/>
        <v>-320.86400000000003</v>
      </c>
      <c r="L179" s="11" t="s">
        <v>15</v>
      </c>
      <c r="Q179" s="51"/>
    </row>
    <row r="180" spans="1:17" x14ac:dyDescent="0.3">
      <c r="A180" s="24">
        <v>275</v>
      </c>
      <c r="B180" s="22">
        <v>505533</v>
      </c>
      <c r="C180" s="3" t="s">
        <v>372</v>
      </c>
      <c r="D180" s="17">
        <v>9786526014813</v>
      </c>
      <c r="E180" s="3" t="s">
        <v>341</v>
      </c>
      <c r="F180" s="3" t="s">
        <v>277</v>
      </c>
      <c r="G180" s="12">
        <v>1</v>
      </c>
      <c r="H180" s="13">
        <v>380</v>
      </c>
      <c r="I180" s="14">
        <v>40.799999999999997</v>
      </c>
      <c r="J180" s="10">
        <f t="shared" si="4"/>
        <v>-224.96</v>
      </c>
      <c r="K180" s="10">
        <f t="shared" si="5"/>
        <v>-224.96</v>
      </c>
      <c r="L180" s="11" t="s">
        <v>15</v>
      </c>
      <c r="Q180" s="51"/>
    </row>
    <row r="181" spans="1:17" x14ac:dyDescent="0.3">
      <c r="A181" s="24">
        <v>276</v>
      </c>
      <c r="B181" s="22">
        <v>506002</v>
      </c>
      <c r="C181" s="3" t="s">
        <v>373</v>
      </c>
      <c r="D181" s="17">
        <v>9786526015667</v>
      </c>
      <c r="E181" s="3" t="s">
        <v>341</v>
      </c>
      <c r="F181" s="3" t="s">
        <v>374</v>
      </c>
      <c r="G181" s="12">
        <v>1</v>
      </c>
      <c r="H181" s="13">
        <v>270</v>
      </c>
      <c r="I181" s="14">
        <v>40.799999999999997</v>
      </c>
      <c r="J181" s="10">
        <f t="shared" si="4"/>
        <v>-159.84</v>
      </c>
      <c r="K181" s="10">
        <f t="shared" si="5"/>
        <v>-159.84</v>
      </c>
      <c r="L181" s="11" t="s">
        <v>15</v>
      </c>
      <c r="Q181" s="51"/>
    </row>
    <row r="182" spans="1:17" x14ac:dyDescent="0.3">
      <c r="A182" s="24">
        <v>277</v>
      </c>
      <c r="B182" s="22">
        <v>393800</v>
      </c>
      <c r="C182" s="3" t="s">
        <v>375</v>
      </c>
      <c r="D182" s="17">
        <v>9786550652906</v>
      </c>
      <c r="E182" s="3" t="s">
        <v>341</v>
      </c>
      <c r="F182" s="3" t="s">
        <v>376</v>
      </c>
      <c r="G182" s="12">
        <v>1</v>
      </c>
      <c r="H182" s="13">
        <v>151</v>
      </c>
      <c r="I182" s="14">
        <v>40.799999999999997</v>
      </c>
      <c r="J182" s="10">
        <f t="shared" si="4"/>
        <v>-89.391999999999996</v>
      </c>
      <c r="K182" s="10">
        <f t="shared" si="5"/>
        <v>-89.391999999999996</v>
      </c>
      <c r="L182" s="11" t="s">
        <v>15</v>
      </c>
      <c r="Q182" s="51"/>
    </row>
    <row r="183" spans="1:17" x14ac:dyDescent="0.3">
      <c r="A183" s="24">
        <v>278</v>
      </c>
      <c r="B183" s="22">
        <v>494330</v>
      </c>
      <c r="C183" s="3" t="s">
        <v>377</v>
      </c>
      <c r="D183" s="17">
        <v>9786526018767</v>
      </c>
      <c r="E183" s="3" t="s">
        <v>341</v>
      </c>
      <c r="F183" s="3" t="s">
        <v>378</v>
      </c>
      <c r="G183" s="12">
        <v>1</v>
      </c>
      <c r="H183" s="13">
        <v>210</v>
      </c>
      <c r="I183" s="14">
        <v>40.799999999999997</v>
      </c>
      <c r="J183" s="10">
        <f t="shared" si="4"/>
        <v>-124.32000000000001</v>
      </c>
      <c r="K183" s="10">
        <f t="shared" si="5"/>
        <v>-124.32000000000001</v>
      </c>
      <c r="L183" s="11" t="s">
        <v>15</v>
      </c>
      <c r="Q183" s="51"/>
    </row>
    <row r="184" spans="1:17" x14ac:dyDescent="0.3">
      <c r="A184" s="24">
        <v>281</v>
      </c>
      <c r="B184" s="22">
        <v>514742</v>
      </c>
      <c r="C184" s="3" t="s">
        <v>379</v>
      </c>
      <c r="D184" s="17">
        <v>9786526017234</v>
      </c>
      <c r="E184" s="3" t="s">
        <v>341</v>
      </c>
      <c r="F184" s="3" t="s">
        <v>380</v>
      </c>
      <c r="G184" s="12">
        <v>1</v>
      </c>
      <c r="H184" s="13">
        <v>250</v>
      </c>
      <c r="I184" s="14">
        <v>40.799999999999997</v>
      </c>
      <c r="J184" s="10">
        <f t="shared" si="4"/>
        <v>-148</v>
      </c>
      <c r="K184" s="10">
        <f t="shared" si="5"/>
        <v>-148</v>
      </c>
      <c r="L184" s="11" t="s">
        <v>15</v>
      </c>
      <c r="Q184" s="51"/>
    </row>
    <row r="185" spans="1:17" x14ac:dyDescent="0.3">
      <c r="A185" s="24">
        <v>282</v>
      </c>
      <c r="B185" s="22">
        <v>514741</v>
      </c>
      <c r="C185" s="3" t="s">
        <v>381</v>
      </c>
      <c r="D185" s="17">
        <v>9786526018330</v>
      </c>
      <c r="E185" s="3" t="s">
        <v>341</v>
      </c>
      <c r="F185" s="3" t="s">
        <v>382</v>
      </c>
      <c r="G185" s="12">
        <v>1</v>
      </c>
      <c r="H185" s="13">
        <v>185</v>
      </c>
      <c r="I185" s="14">
        <v>40.799999999999997</v>
      </c>
      <c r="J185" s="10">
        <f t="shared" si="4"/>
        <v>-109.52000000000001</v>
      </c>
      <c r="K185" s="10">
        <f t="shared" si="5"/>
        <v>-109.52000000000001</v>
      </c>
      <c r="L185" s="11" t="s">
        <v>15</v>
      </c>
      <c r="Q185" s="51"/>
    </row>
    <row r="186" spans="1:17" x14ac:dyDescent="0.3">
      <c r="A186" s="24">
        <v>286</v>
      </c>
      <c r="B186" s="22">
        <v>494937</v>
      </c>
      <c r="C186" s="3" t="s">
        <v>383</v>
      </c>
      <c r="D186" s="17">
        <v>9786526018354</v>
      </c>
      <c r="E186" s="3" t="s">
        <v>341</v>
      </c>
      <c r="F186" s="3" t="s">
        <v>384</v>
      </c>
      <c r="G186" s="12">
        <v>1</v>
      </c>
      <c r="H186" s="13">
        <v>265</v>
      </c>
      <c r="I186" s="14">
        <v>40.799999999999997</v>
      </c>
      <c r="J186" s="10">
        <f t="shared" si="4"/>
        <v>-156.88</v>
      </c>
      <c r="K186" s="10">
        <f t="shared" si="5"/>
        <v>-156.88</v>
      </c>
      <c r="L186" s="11" t="s">
        <v>15</v>
      </c>
      <c r="Q186" s="51"/>
    </row>
    <row r="187" spans="1:17" x14ac:dyDescent="0.3">
      <c r="A187" s="24">
        <v>295</v>
      </c>
      <c r="B187" s="22">
        <v>437551</v>
      </c>
      <c r="C187" s="3" t="s">
        <v>385</v>
      </c>
      <c r="D187" s="17">
        <v>9786559910243</v>
      </c>
      <c r="E187" s="3" t="s">
        <v>341</v>
      </c>
      <c r="F187" s="3" t="s">
        <v>386</v>
      </c>
      <c r="G187" s="12">
        <v>1</v>
      </c>
      <c r="H187" s="13">
        <v>153</v>
      </c>
      <c r="I187" s="14">
        <v>40.799999999999997</v>
      </c>
      <c r="J187" s="10">
        <f t="shared" si="4"/>
        <v>-90.575999999999993</v>
      </c>
      <c r="K187" s="10">
        <f t="shared" si="5"/>
        <v>-90.575999999999993</v>
      </c>
      <c r="L187" s="11" t="s">
        <v>15</v>
      </c>
      <c r="Q187" s="51"/>
    </row>
    <row r="188" spans="1:17" x14ac:dyDescent="0.3">
      <c r="A188" s="24">
        <v>296</v>
      </c>
      <c r="B188" s="22">
        <v>514740</v>
      </c>
      <c r="C188" s="3" t="s">
        <v>387</v>
      </c>
      <c r="D188" s="17">
        <v>9786526015094</v>
      </c>
      <c r="E188" s="3" t="s">
        <v>341</v>
      </c>
      <c r="F188" s="3" t="s">
        <v>388</v>
      </c>
      <c r="G188" s="12">
        <v>1</v>
      </c>
      <c r="H188" s="13">
        <v>280</v>
      </c>
      <c r="I188" s="14">
        <v>40.799999999999997</v>
      </c>
      <c r="J188" s="10">
        <f t="shared" si="4"/>
        <v>-165.76</v>
      </c>
      <c r="K188" s="10">
        <f t="shared" si="5"/>
        <v>-165.76</v>
      </c>
      <c r="L188" s="11" t="s">
        <v>15</v>
      </c>
      <c r="Q188" s="51"/>
    </row>
    <row r="189" spans="1:17" x14ac:dyDescent="0.3">
      <c r="A189" s="24">
        <v>297</v>
      </c>
      <c r="B189" s="22">
        <v>356972</v>
      </c>
      <c r="C189" s="3" t="s">
        <v>389</v>
      </c>
      <c r="D189" s="17">
        <v>9786550653606</v>
      </c>
      <c r="E189" s="3" t="s">
        <v>341</v>
      </c>
      <c r="F189" s="3" t="s">
        <v>390</v>
      </c>
      <c r="G189" s="12">
        <v>1</v>
      </c>
      <c r="H189" s="13">
        <v>504</v>
      </c>
      <c r="I189" s="14">
        <v>40.799999999999997</v>
      </c>
      <c r="J189" s="10">
        <f t="shared" si="4"/>
        <v>-298.36800000000005</v>
      </c>
      <c r="K189" s="10">
        <f t="shared" si="5"/>
        <v>-298.36800000000005</v>
      </c>
      <c r="L189" s="11" t="s">
        <v>15</v>
      </c>
      <c r="Q189" s="51"/>
    </row>
    <row r="190" spans="1:17" x14ac:dyDescent="0.3">
      <c r="A190" s="24">
        <v>298</v>
      </c>
      <c r="B190" s="22">
        <v>514738</v>
      </c>
      <c r="C190" s="3" t="s">
        <v>391</v>
      </c>
      <c r="D190" s="17">
        <v>9786526016138</v>
      </c>
      <c r="E190" s="3" t="s">
        <v>341</v>
      </c>
      <c r="F190" s="3" t="s">
        <v>277</v>
      </c>
      <c r="G190" s="12">
        <v>1</v>
      </c>
      <c r="H190" s="13">
        <v>200</v>
      </c>
      <c r="I190" s="14">
        <v>40.799999999999997</v>
      </c>
      <c r="J190" s="10">
        <f t="shared" si="4"/>
        <v>-118.4</v>
      </c>
      <c r="K190" s="10">
        <f t="shared" si="5"/>
        <v>-118.4</v>
      </c>
      <c r="L190" s="11" t="s">
        <v>15</v>
      </c>
      <c r="Q190" s="51"/>
    </row>
    <row r="191" spans="1:17" x14ac:dyDescent="0.3">
      <c r="A191" s="24">
        <v>299</v>
      </c>
      <c r="B191" s="22">
        <v>494327</v>
      </c>
      <c r="C191" s="3" t="s">
        <v>126</v>
      </c>
      <c r="D191" s="17">
        <v>9786526017982</v>
      </c>
      <c r="E191" s="3" t="s">
        <v>341</v>
      </c>
      <c r="F191" s="3" t="s">
        <v>341</v>
      </c>
      <c r="G191" s="12">
        <v>1</v>
      </c>
      <c r="H191" s="13">
        <v>200</v>
      </c>
      <c r="I191" s="14">
        <v>40.799999999999997</v>
      </c>
      <c r="J191" s="10">
        <f t="shared" si="4"/>
        <v>-118.4</v>
      </c>
      <c r="K191" s="10">
        <f t="shared" si="5"/>
        <v>-118.4</v>
      </c>
      <c r="L191" s="11" t="s">
        <v>15</v>
      </c>
      <c r="Q191" s="51"/>
    </row>
    <row r="192" spans="1:17" x14ac:dyDescent="0.3">
      <c r="A192" s="24">
        <v>300</v>
      </c>
      <c r="B192" s="22">
        <v>514736</v>
      </c>
      <c r="C192" s="3" t="s">
        <v>392</v>
      </c>
      <c r="D192" s="17">
        <v>9786526019887</v>
      </c>
      <c r="E192" s="3" t="s">
        <v>341</v>
      </c>
      <c r="F192" s="3" t="s">
        <v>393</v>
      </c>
      <c r="G192" s="12">
        <v>1</v>
      </c>
      <c r="H192" s="13">
        <v>150</v>
      </c>
      <c r="I192" s="14">
        <v>40.799999999999997</v>
      </c>
      <c r="J192" s="10">
        <f t="shared" si="4"/>
        <v>-88.800000000000011</v>
      </c>
      <c r="K192" s="10">
        <f t="shared" si="5"/>
        <v>-88.800000000000011</v>
      </c>
      <c r="L192" s="11" t="s">
        <v>15</v>
      </c>
      <c r="Q192" s="51"/>
    </row>
    <row r="193" spans="1:17" x14ac:dyDescent="0.3">
      <c r="A193" s="24">
        <v>303</v>
      </c>
      <c r="B193" s="22">
        <v>505031</v>
      </c>
      <c r="C193" s="3" t="s">
        <v>395</v>
      </c>
      <c r="D193" s="17">
        <v>9786526015650</v>
      </c>
      <c r="E193" s="3" t="s">
        <v>341</v>
      </c>
      <c r="F193" s="3" t="s">
        <v>277</v>
      </c>
      <c r="G193" s="12">
        <v>1</v>
      </c>
      <c r="H193" s="13">
        <v>170</v>
      </c>
      <c r="I193" s="14">
        <v>40.799999999999997</v>
      </c>
      <c r="J193" s="10">
        <f t="shared" si="4"/>
        <v>-100.64</v>
      </c>
      <c r="K193" s="10">
        <f t="shared" si="5"/>
        <v>-100.64</v>
      </c>
      <c r="L193" s="11" t="s">
        <v>15</v>
      </c>
      <c r="Q193" s="51"/>
    </row>
    <row r="194" spans="1:17" x14ac:dyDescent="0.3">
      <c r="A194" s="24">
        <v>304</v>
      </c>
      <c r="B194" s="22">
        <v>410659</v>
      </c>
      <c r="C194" s="3" t="s">
        <v>396</v>
      </c>
      <c r="D194" s="17">
        <v>9786556149110</v>
      </c>
      <c r="E194" s="3" t="s">
        <v>341</v>
      </c>
      <c r="F194" s="3" t="s">
        <v>366</v>
      </c>
      <c r="G194" s="12">
        <v>1</v>
      </c>
      <c r="H194" s="13">
        <v>230</v>
      </c>
      <c r="I194" s="14">
        <v>40.799999999999997</v>
      </c>
      <c r="J194" s="10">
        <f t="shared" si="4"/>
        <v>-136.16000000000003</v>
      </c>
      <c r="K194" s="10">
        <f t="shared" si="5"/>
        <v>-136.16000000000003</v>
      </c>
      <c r="L194" s="11" t="s">
        <v>15</v>
      </c>
      <c r="Q194" s="51"/>
    </row>
    <row r="195" spans="1:17" x14ac:dyDescent="0.3">
      <c r="A195" s="24">
        <v>306</v>
      </c>
      <c r="B195" s="22">
        <v>498897</v>
      </c>
      <c r="C195" s="3" t="s">
        <v>397</v>
      </c>
      <c r="D195" s="17">
        <v>9786526016213</v>
      </c>
      <c r="E195" s="3" t="s">
        <v>341</v>
      </c>
      <c r="F195" s="3" t="s">
        <v>398</v>
      </c>
      <c r="G195" s="12">
        <v>1</v>
      </c>
      <c r="H195" s="13">
        <v>110</v>
      </c>
      <c r="I195" s="14">
        <v>40.799999999999997</v>
      </c>
      <c r="J195" s="10">
        <f t="shared" ref="J195:J255" si="6">H195*I195%-H195</f>
        <v>-65.12</v>
      </c>
      <c r="K195" s="10">
        <f t="shared" ref="K195:K255" si="7">J195*G195</f>
        <v>-65.12</v>
      </c>
      <c r="L195" s="11" t="s">
        <v>15</v>
      </c>
      <c r="Q195" s="51"/>
    </row>
    <row r="196" spans="1:17" x14ac:dyDescent="0.3">
      <c r="A196" s="24">
        <v>307</v>
      </c>
      <c r="B196" s="22">
        <v>499185</v>
      </c>
      <c r="C196" s="3" t="s">
        <v>112</v>
      </c>
      <c r="D196" s="17">
        <v>9786526018736</v>
      </c>
      <c r="E196" s="3" t="s">
        <v>341</v>
      </c>
      <c r="F196" s="3" t="s">
        <v>399</v>
      </c>
      <c r="G196" s="12">
        <v>1</v>
      </c>
      <c r="H196" s="13">
        <v>580</v>
      </c>
      <c r="I196" s="14">
        <v>40.799999999999997</v>
      </c>
      <c r="J196" s="10">
        <f t="shared" si="6"/>
        <v>-343.36</v>
      </c>
      <c r="K196" s="10">
        <f t="shared" si="7"/>
        <v>-343.36</v>
      </c>
      <c r="L196" s="11" t="s">
        <v>15</v>
      </c>
      <c r="Q196" s="51"/>
    </row>
    <row r="197" spans="1:17" x14ac:dyDescent="0.3">
      <c r="A197" s="24">
        <v>309</v>
      </c>
      <c r="B197" s="22">
        <v>403257</v>
      </c>
      <c r="C197" s="3" t="s">
        <v>400</v>
      </c>
      <c r="D197" s="17">
        <v>9786559918904</v>
      </c>
      <c r="E197" s="3" t="s">
        <v>341</v>
      </c>
      <c r="F197" s="3" t="s">
        <v>401</v>
      </c>
      <c r="G197" s="12">
        <v>1</v>
      </c>
      <c r="H197" s="13">
        <v>156</v>
      </c>
      <c r="I197" s="14">
        <v>40.799999999999997</v>
      </c>
      <c r="J197" s="10">
        <f t="shared" si="6"/>
        <v>-92.352000000000004</v>
      </c>
      <c r="K197" s="10">
        <f t="shared" si="7"/>
        <v>-92.352000000000004</v>
      </c>
      <c r="L197" s="11" t="s">
        <v>15</v>
      </c>
      <c r="Q197" s="51"/>
    </row>
    <row r="198" spans="1:17" x14ac:dyDescent="0.3">
      <c r="A198" s="24">
        <v>310</v>
      </c>
      <c r="B198" s="22">
        <v>427184</v>
      </c>
      <c r="C198" s="3" t="s">
        <v>402</v>
      </c>
      <c r="D198" s="17">
        <v>9786559911004</v>
      </c>
      <c r="E198" s="3" t="s">
        <v>341</v>
      </c>
      <c r="F198" s="3" t="s">
        <v>366</v>
      </c>
      <c r="G198" s="12">
        <v>1</v>
      </c>
      <c r="H198" s="13">
        <v>183</v>
      </c>
      <c r="I198" s="14">
        <v>40.799999999999997</v>
      </c>
      <c r="J198" s="10">
        <f t="shared" si="6"/>
        <v>-108.336</v>
      </c>
      <c r="K198" s="10">
        <f t="shared" si="7"/>
        <v>-108.336</v>
      </c>
      <c r="L198" s="11" t="s">
        <v>15</v>
      </c>
      <c r="Q198" s="51"/>
    </row>
    <row r="199" spans="1:17" x14ac:dyDescent="0.3">
      <c r="A199" s="24">
        <v>312</v>
      </c>
      <c r="B199" s="22">
        <v>514731</v>
      </c>
      <c r="C199" s="3" t="s">
        <v>403</v>
      </c>
      <c r="D199" s="17">
        <v>9786526015261</v>
      </c>
      <c r="E199" s="3" t="s">
        <v>341</v>
      </c>
      <c r="F199" s="3" t="s">
        <v>404</v>
      </c>
      <c r="G199" s="12">
        <v>1</v>
      </c>
      <c r="H199" s="13">
        <v>210</v>
      </c>
      <c r="I199" s="14">
        <v>40.799999999999997</v>
      </c>
      <c r="J199" s="10">
        <f t="shared" si="6"/>
        <v>-124.32000000000001</v>
      </c>
      <c r="K199" s="10">
        <f t="shared" si="7"/>
        <v>-124.32000000000001</v>
      </c>
      <c r="L199" s="11" t="s">
        <v>15</v>
      </c>
      <c r="Q199" s="51"/>
    </row>
    <row r="200" spans="1:17" x14ac:dyDescent="0.3">
      <c r="A200" s="24">
        <v>313</v>
      </c>
      <c r="B200" s="22">
        <v>465390</v>
      </c>
      <c r="C200" s="3" t="s">
        <v>405</v>
      </c>
      <c r="D200" s="17">
        <v>9786526002087</v>
      </c>
      <c r="E200" s="3" t="s">
        <v>341</v>
      </c>
      <c r="F200" s="3" t="s">
        <v>406</v>
      </c>
      <c r="G200" s="12">
        <v>1</v>
      </c>
      <c r="H200" s="13">
        <v>242</v>
      </c>
      <c r="I200" s="14">
        <v>40.799999999999997</v>
      </c>
      <c r="J200" s="10">
        <f t="shared" si="6"/>
        <v>-143.26400000000001</v>
      </c>
      <c r="K200" s="10">
        <f t="shared" si="7"/>
        <v>-143.26400000000001</v>
      </c>
      <c r="L200" s="11" t="s">
        <v>15</v>
      </c>
      <c r="Q200" s="51"/>
    </row>
    <row r="201" spans="1:17" x14ac:dyDescent="0.3">
      <c r="A201" s="24">
        <v>315</v>
      </c>
      <c r="B201" s="22">
        <v>316263</v>
      </c>
      <c r="C201" s="3" t="s">
        <v>407</v>
      </c>
      <c r="D201" s="17">
        <v>9788553219971</v>
      </c>
      <c r="E201" s="3" t="s">
        <v>341</v>
      </c>
      <c r="F201" s="3" t="s">
        <v>408</v>
      </c>
      <c r="G201" s="12">
        <v>1</v>
      </c>
      <c r="H201" s="13">
        <v>341</v>
      </c>
      <c r="I201" s="14">
        <v>40.799999999999997</v>
      </c>
      <c r="J201" s="10">
        <f t="shared" si="6"/>
        <v>-201.87200000000001</v>
      </c>
      <c r="K201" s="10">
        <f t="shared" si="7"/>
        <v>-201.87200000000001</v>
      </c>
      <c r="L201" s="11" t="s">
        <v>15</v>
      </c>
      <c r="Q201" s="51"/>
    </row>
    <row r="202" spans="1:17" x14ac:dyDescent="0.3">
      <c r="A202" s="24">
        <v>316</v>
      </c>
      <c r="B202" s="22">
        <v>504472</v>
      </c>
      <c r="C202" s="3" t="s">
        <v>409</v>
      </c>
      <c r="D202" s="17">
        <v>9786526015575</v>
      </c>
      <c r="E202" s="3" t="s">
        <v>341</v>
      </c>
      <c r="F202" s="3" t="s">
        <v>410</v>
      </c>
      <c r="G202" s="12">
        <v>1</v>
      </c>
      <c r="H202" s="13">
        <v>210</v>
      </c>
      <c r="I202" s="14">
        <v>40.799999999999997</v>
      </c>
      <c r="J202" s="10">
        <f t="shared" si="6"/>
        <v>-124.32000000000001</v>
      </c>
      <c r="K202" s="10">
        <f t="shared" si="7"/>
        <v>-124.32000000000001</v>
      </c>
      <c r="L202" s="11" t="s">
        <v>15</v>
      </c>
      <c r="Q202" s="51"/>
    </row>
    <row r="203" spans="1:17" x14ac:dyDescent="0.3">
      <c r="A203" s="24">
        <v>318</v>
      </c>
      <c r="B203" s="22">
        <v>495208</v>
      </c>
      <c r="C203" s="3" t="s">
        <v>411</v>
      </c>
      <c r="D203" s="17">
        <v>9786526019306</v>
      </c>
      <c r="E203" s="3" t="s">
        <v>341</v>
      </c>
      <c r="F203" s="3" t="s">
        <v>412</v>
      </c>
      <c r="G203" s="12">
        <v>1</v>
      </c>
      <c r="H203" s="13">
        <v>230</v>
      </c>
      <c r="I203" s="14">
        <v>40.799999999999997</v>
      </c>
      <c r="J203" s="10">
        <f t="shared" si="6"/>
        <v>-136.16000000000003</v>
      </c>
      <c r="K203" s="10">
        <f t="shared" si="7"/>
        <v>-136.16000000000003</v>
      </c>
      <c r="L203" s="11" t="s">
        <v>15</v>
      </c>
      <c r="Q203" s="51"/>
    </row>
    <row r="204" spans="1:17" x14ac:dyDescent="0.3">
      <c r="A204" s="24">
        <v>320</v>
      </c>
      <c r="B204" s="22">
        <v>505996</v>
      </c>
      <c r="C204" s="3" t="s">
        <v>413</v>
      </c>
      <c r="D204" s="17">
        <v>9786526015254</v>
      </c>
      <c r="E204" s="3" t="s">
        <v>341</v>
      </c>
      <c r="F204" s="3" t="s">
        <v>414</v>
      </c>
      <c r="G204" s="12">
        <v>1</v>
      </c>
      <c r="H204" s="13">
        <v>300</v>
      </c>
      <c r="I204" s="14">
        <v>40.799999999999997</v>
      </c>
      <c r="J204" s="10">
        <f t="shared" si="6"/>
        <v>-177.60000000000002</v>
      </c>
      <c r="K204" s="10">
        <f t="shared" si="7"/>
        <v>-177.60000000000002</v>
      </c>
      <c r="L204" s="11" t="s">
        <v>15</v>
      </c>
      <c r="Q204" s="51"/>
    </row>
    <row r="205" spans="1:17" x14ac:dyDescent="0.3">
      <c r="A205" s="24">
        <v>323</v>
      </c>
      <c r="B205" s="22">
        <v>501938</v>
      </c>
      <c r="C205" s="3" t="s">
        <v>415</v>
      </c>
      <c r="D205" s="17">
        <v>9786526018439</v>
      </c>
      <c r="E205" s="3" t="s">
        <v>341</v>
      </c>
      <c r="F205" s="3" t="s">
        <v>416</v>
      </c>
      <c r="G205" s="12">
        <v>1</v>
      </c>
      <c r="H205" s="13">
        <v>185</v>
      </c>
      <c r="I205" s="14">
        <v>40.799999999999997</v>
      </c>
      <c r="J205" s="10">
        <f t="shared" si="6"/>
        <v>-109.52000000000001</v>
      </c>
      <c r="K205" s="10">
        <f t="shared" si="7"/>
        <v>-109.52000000000001</v>
      </c>
      <c r="L205" s="11" t="s">
        <v>15</v>
      </c>
      <c r="Q205" s="51"/>
    </row>
    <row r="206" spans="1:17" x14ac:dyDescent="0.3">
      <c r="A206" s="24">
        <v>325</v>
      </c>
      <c r="B206" s="22">
        <v>393909</v>
      </c>
      <c r="C206" s="3" t="s">
        <v>417</v>
      </c>
      <c r="D206" s="17">
        <v>9786550652883</v>
      </c>
      <c r="E206" s="3" t="s">
        <v>341</v>
      </c>
      <c r="F206" s="3" t="s">
        <v>418</v>
      </c>
      <c r="G206" s="12">
        <v>1</v>
      </c>
      <c r="H206" s="13">
        <v>164</v>
      </c>
      <c r="I206" s="14">
        <v>40.799999999999997</v>
      </c>
      <c r="J206" s="10">
        <f t="shared" si="6"/>
        <v>-97.088000000000008</v>
      </c>
      <c r="K206" s="10">
        <f t="shared" si="7"/>
        <v>-97.088000000000008</v>
      </c>
      <c r="L206" s="11" t="s">
        <v>15</v>
      </c>
      <c r="Q206" s="51"/>
    </row>
    <row r="207" spans="1:17" x14ac:dyDescent="0.3">
      <c r="A207" s="24">
        <v>326</v>
      </c>
      <c r="B207" s="22">
        <v>429481</v>
      </c>
      <c r="C207" s="3" t="s">
        <v>419</v>
      </c>
      <c r="D207" s="17">
        <v>9786559910304</v>
      </c>
      <c r="E207" s="3" t="s">
        <v>341</v>
      </c>
      <c r="F207" s="3" t="s">
        <v>420</v>
      </c>
      <c r="G207" s="12">
        <v>1</v>
      </c>
      <c r="H207" s="13">
        <v>344</v>
      </c>
      <c r="I207" s="14">
        <v>40.799999999999997</v>
      </c>
      <c r="J207" s="10">
        <f t="shared" si="6"/>
        <v>-203.648</v>
      </c>
      <c r="K207" s="10">
        <f t="shared" si="7"/>
        <v>-203.648</v>
      </c>
      <c r="L207" s="11" t="s">
        <v>15</v>
      </c>
      <c r="Q207" s="51"/>
    </row>
    <row r="208" spans="1:17" x14ac:dyDescent="0.3">
      <c r="A208" s="24">
        <v>327</v>
      </c>
      <c r="B208" s="22">
        <v>437547</v>
      </c>
      <c r="C208" s="3" t="s">
        <v>421</v>
      </c>
      <c r="D208" s="17">
        <v>9786559910267</v>
      </c>
      <c r="E208" s="3" t="s">
        <v>341</v>
      </c>
      <c r="F208" s="3" t="s">
        <v>422</v>
      </c>
      <c r="G208" s="12">
        <v>1</v>
      </c>
      <c r="H208" s="13">
        <v>350</v>
      </c>
      <c r="I208" s="14">
        <v>40.799999999999997</v>
      </c>
      <c r="J208" s="10">
        <f t="shared" si="6"/>
        <v>-207.20000000000002</v>
      </c>
      <c r="K208" s="10">
        <f t="shared" si="7"/>
        <v>-207.20000000000002</v>
      </c>
      <c r="L208" s="11" t="s">
        <v>15</v>
      </c>
      <c r="Q208" s="51"/>
    </row>
    <row r="209" spans="1:17" x14ac:dyDescent="0.3">
      <c r="A209" s="24">
        <v>329</v>
      </c>
      <c r="B209" s="22">
        <v>429482</v>
      </c>
      <c r="C209" s="3" t="s">
        <v>423</v>
      </c>
      <c r="D209" s="17">
        <v>9786559910281</v>
      </c>
      <c r="E209" s="3" t="s">
        <v>341</v>
      </c>
      <c r="F209" s="3" t="s">
        <v>366</v>
      </c>
      <c r="G209" s="12">
        <v>1</v>
      </c>
      <c r="H209" s="13">
        <v>282</v>
      </c>
      <c r="I209" s="14">
        <v>40.799999999999997</v>
      </c>
      <c r="J209" s="10">
        <f t="shared" si="6"/>
        <v>-166.94400000000002</v>
      </c>
      <c r="K209" s="10">
        <f t="shared" si="7"/>
        <v>-166.94400000000002</v>
      </c>
      <c r="L209" s="11" t="s">
        <v>15</v>
      </c>
      <c r="Q209" s="51"/>
    </row>
    <row r="210" spans="1:17" x14ac:dyDescent="0.3">
      <c r="A210" s="24">
        <v>333</v>
      </c>
      <c r="B210" s="22">
        <v>477978</v>
      </c>
      <c r="C210" s="3" t="s">
        <v>425</v>
      </c>
      <c r="D210" s="17">
        <v>9788553623334</v>
      </c>
      <c r="E210" s="3" t="s">
        <v>424</v>
      </c>
      <c r="F210" s="3" t="s">
        <v>426</v>
      </c>
      <c r="G210" s="12">
        <v>1</v>
      </c>
      <c r="H210" s="13">
        <v>119.9</v>
      </c>
      <c r="I210" s="14">
        <v>40.799999999999997</v>
      </c>
      <c r="J210" s="10">
        <f t="shared" si="6"/>
        <v>-70.980800000000016</v>
      </c>
      <c r="K210" s="10">
        <f t="shared" si="7"/>
        <v>-70.980800000000016</v>
      </c>
      <c r="L210" s="11" t="s">
        <v>15</v>
      </c>
      <c r="Q210" s="51"/>
    </row>
    <row r="211" spans="1:17" x14ac:dyDescent="0.3">
      <c r="A211" s="24">
        <v>334</v>
      </c>
      <c r="B211" s="22">
        <v>481076</v>
      </c>
      <c r="C211" s="3" t="s">
        <v>427</v>
      </c>
      <c r="D211" s="17">
        <v>9788553621422</v>
      </c>
      <c r="E211" s="3" t="s">
        <v>424</v>
      </c>
      <c r="F211" s="3" t="s">
        <v>428</v>
      </c>
      <c r="G211" s="12">
        <v>1</v>
      </c>
      <c r="H211" s="13">
        <v>247.5</v>
      </c>
      <c r="I211" s="14">
        <v>40.799999999999997</v>
      </c>
      <c r="J211" s="10">
        <f t="shared" si="6"/>
        <v>-146.52000000000001</v>
      </c>
      <c r="K211" s="10">
        <f t="shared" si="7"/>
        <v>-146.52000000000001</v>
      </c>
      <c r="L211" s="11" t="s">
        <v>15</v>
      </c>
      <c r="Q211" s="51"/>
    </row>
    <row r="212" spans="1:17" x14ac:dyDescent="0.3">
      <c r="A212" s="24">
        <v>335</v>
      </c>
      <c r="B212" s="22">
        <v>481069</v>
      </c>
      <c r="C212" s="3" t="s">
        <v>429</v>
      </c>
      <c r="D212" s="17">
        <v>9788553622610</v>
      </c>
      <c r="E212" s="3" t="s">
        <v>424</v>
      </c>
      <c r="F212" s="3" t="s">
        <v>428</v>
      </c>
      <c r="G212" s="12">
        <v>1</v>
      </c>
      <c r="H212" s="13">
        <v>261.8</v>
      </c>
      <c r="I212" s="14">
        <v>40.799999999999997</v>
      </c>
      <c r="J212" s="10">
        <f t="shared" si="6"/>
        <v>-154.98560000000003</v>
      </c>
      <c r="K212" s="10">
        <f t="shared" si="7"/>
        <v>-154.98560000000003</v>
      </c>
      <c r="L212" s="11" t="s">
        <v>15</v>
      </c>
      <c r="Q212" s="51"/>
    </row>
    <row r="213" spans="1:17" x14ac:dyDescent="0.3">
      <c r="A213" s="24">
        <v>336</v>
      </c>
      <c r="B213" s="22">
        <v>481066</v>
      </c>
      <c r="C213" s="3" t="s">
        <v>430</v>
      </c>
      <c r="D213" s="17">
        <v>9788553622597</v>
      </c>
      <c r="E213" s="3" t="s">
        <v>424</v>
      </c>
      <c r="F213" s="3" t="s">
        <v>428</v>
      </c>
      <c r="G213" s="12">
        <v>1</v>
      </c>
      <c r="H213" s="13">
        <v>275</v>
      </c>
      <c r="I213" s="14">
        <v>40.799999999999997</v>
      </c>
      <c r="J213" s="10">
        <f t="shared" si="6"/>
        <v>-162.80000000000001</v>
      </c>
      <c r="K213" s="10">
        <f t="shared" si="7"/>
        <v>-162.80000000000001</v>
      </c>
      <c r="L213" s="11" t="s">
        <v>15</v>
      </c>
      <c r="Q213" s="51"/>
    </row>
    <row r="214" spans="1:17" x14ac:dyDescent="0.3">
      <c r="A214" s="24">
        <v>337</v>
      </c>
      <c r="B214" s="22">
        <v>484314</v>
      </c>
      <c r="C214" s="3" t="s">
        <v>431</v>
      </c>
      <c r="D214" s="17">
        <v>9788553622443</v>
      </c>
      <c r="E214" s="3" t="s">
        <v>424</v>
      </c>
      <c r="F214" s="3" t="s">
        <v>428</v>
      </c>
      <c r="G214" s="12">
        <v>1</v>
      </c>
      <c r="H214" s="13">
        <v>261.8</v>
      </c>
      <c r="I214" s="14">
        <v>40.799999999999997</v>
      </c>
      <c r="J214" s="10">
        <f t="shared" si="6"/>
        <v>-154.98560000000003</v>
      </c>
      <c r="K214" s="10">
        <f t="shared" si="7"/>
        <v>-154.98560000000003</v>
      </c>
      <c r="L214" s="11" t="s">
        <v>15</v>
      </c>
      <c r="Q214" s="51"/>
    </row>
    <row r="215" spans="1:17" x14ac:dyDescent="0.3">
      <c r="A215" s="24">
        <v>338</v>
      </c>
      <c r="B215" s="22">
        <v>483674</v>
      </c>
      <c r="C215" s="3" t="s">
        <v>432</v>
      </c>
      <c r="D215" s="17">
        <v>9788553621446</v>
      </c>
      <c r="E215" s="3" t="s">
        <v>424</v>
      </c>
      <c r="F215" s="3" t="s">
        <v>428</v>
      </c>
      <c r="G215" s="12">
        <v>1</v>
      </c>
      <c r="H215" s="13">
        <v>261.8</v>
      </c>
      <c r="I215" s="14">
        <v>40.799999999999997</v>
      </c>
      <c r="J215" s="10">
        <f t="shared" si="6"/>
        <v>-154.98560000000003</v>
      </c>
      <c r="K215" s="10">
        <f t="shared" si="7"/>
        <v>-154.98560000000003</v>
      </c>
      <c r="L215" s="11" t="s">
        <v>15</v>
      </c>
      <c r="Q215" s="51"/>
    </row>
    <row r="216" spans="1:17" x14ac:dyDescent="0.3">
      <c r="A216" s="24">
        <v>339</v>
      </c>
      <c r="B216" s="22">
        <v>484023</v>
      </c>
      <c r="C216" s="3" t="s">
        <v>433</v>
      </c>
      <c r="D216" s="17">
        <v>9788553621408</v>
      </c>
      <c r="E216" s="3" t="s">
        <v>424</v>
      </c>
      <c r="F216" s="3" t="s">
        <v>428</v>
      </c>
      <c r="G216" s="12">
        <v>1</v>
      </c>
      <c r="H216" s="13">
        <v>261.8</v>
      </c>
      <c r="I216" s="14">
        <v>40.799999999999997</v>
      </c>
      <c r="J216" s="10">
        <f t="shared" si="6"/>
        <v>-154.98560000000003</v>
      </c>
      <c r="K216" s="10">
        <f t="shared" si="7"/>
        <v>-154.98560000000003</v>
      </c>
      <c r="L216" s="11" t="s">
        <v>15</v>
      </c>
      <c r="Q216" s="51"/>
    </row>
    <row r="217" spans="1:17" x14ac:dyDescent="0.3">
      <c r="A217" s="24">
        <v>340</v>
      </c>
      <c r="B217" s="22">
        <v>484333</v>
      </c>
      <c r="C217" s="3" t="s">
        <v>434</v>
      </c>
      <c r="D217" s="17">
        <v>9788553621385</v>
      </c>
      <c r="E217" s="3" t="s">
        <v>424</v>
      </c>
      <c r="F217" s="3" t="s">
        <v>428</v>
      </c>
      <c r="G217" s="12">
        <v>1</v>
      </c>
      <c r="H217" s="13">
        <v>275</v>
      </c>
      <c r="I217" s="14">
        <v>40.799999999999997</v>
      </c>
      <c r="J217" s="10">
        <f t="shared" si="6"/>
        <v>-162.80000000000001</v>
      </c>
      <c r="K217" s="10">
        <f t="shared" si="7"/>
        <v>-162.80000000000001</v>
      </c>
      <c r="L217" s="11" t="s">
        <v>15</v>
      </c>
      <c r="Q217" s="51"/>
    </row>
    <row r="218" spans="1:17" x14ac:dyDescent="0.3">
      <c r="A218" s="24">
        <v>341</v>
      </c>
      <c r="B218" s="22">
        <v>484021</v>
      </c>
      <c r="C218" s="3" t="s">
        <v>435</v>
      </c>
      <c r="D218" s="17">
        <v>9788553621361</v>
      </c>
      <c r="E218" s="3" t="s">
        <v>424</v>
      </c>
      <c r="F218" s="3" t="s">
        <v>428</v>
      </c>
      <c r="G218" s="12">
        <v>1</v>
      </c>
      <c r="H218" s="13">
        <v>275</v>
      </c>
      <c r="I218" s="14">
        <v>40.799999999999997</v>
      </c>
      <c r="J218" s="10">
        <f t="shared" si="6"/>
        <v>-162.80000000000001</v>
      </c>
      <c r="K218" s="10">
        <f t="shared" si="7"/>
        <v>-162.80000000000001</v>
      </c>
      <c r="L218" s="11" t="s">
        <v>15</v>
      </c>
      <c r="Q218" s="51"/>
    </row>
    <row r="219" spans="1:17" x14ac:dyDescent="0.3">
      <c r="A219" s="24">
        <v>349</v>
      </c>
      <c r="B219" s="22">
        <v>490923</v>
      </c>
      <c r="C219" s="3" t="s">
        <v>436</v>
      </c>
      <c r="D219" s="17">
        <v>9788553622214</v>
      </c>
      <c r="E219" s="3" t="s">
        <v>437</v>
      </c>
      <c r="F219" s="3" t="s">
        <v>438</v>
      </c>
      <c r="G219" s="12">
        <v>1</v>
      </c>
      <c r="H219" s="13">
        <v>564.29999999999995</v>
      </c>
      <c r="I219" s="14">
        <v>40.799999999999997</v>
      </c>
      <c r="J219" s="10">
        <f t="shared" si="6"/>
        <v>-334.06560000000002</v>
      </c>
      <c r="K219" s="10">
        <f t="shared" si="7"/>
        <v>-334.06560000000002</v>
      </c>
      <c r="L219" s="11" t="s">
        <v>15</v>
      </c>
      <c r="Q219" s="51"/>
    </row>
    <row r="220" spans="1:17" x14ac:dyDescent="0.3">
      <c r="A220" s="24">
        <v>350</v>
      </c>
      <c r="B220" s="22">
        <v>490977</v>
      </c>
      <c r="C220" s="3" t="s">
        <v>439</v>
      </c>
      <c r="D220" s="17">
        <v>9788553622191</v>
      </c>
      <c r="E220" s="3" t="s">
        <v>437</v>
      </c>
      <c r="F220" s="3" t="s">
        <v>438</v>
      </c>
      <c r="G220" s="12">
        <v>1</v>
      </c>
      <c r="H220" s="13">
        <v>690.3</v>
      </c>
      <c r="I220" s="14">
        <v>40.799999999999997</v>
      </c>
      <c r="J220" s="10">
        <f t="shared" si="6"/>
        <v>-408.6576</v>
      </c>
      <c r="K220" s="10">
        <f t="shared" si="7"/>
        <v>-408.6576</v>
      </c>
      <c r="L220" s="11" t="s">
        <v>15</v>
      </c>
      <c r="Q220" s="51"/>
    </row>
    <row r="221" spans="1:17" x14ac:dyDescent="0.3">
      <c r="A221" s="24">
        <v>352</v>
      </c>
      <c r="B221" s="22">
        <v>385409</v>
      </c>
      <c r="C221" s="3" t="s">
        <v>440</v>
      </c>
      <c r="D221" s="17">
        <v>9786555594782</v>
      </c>
      <c r="E221" s="3" t="s">
        <v>424</v>
      </c>
      <c r="F221" s="3" t="s">
        <v>441</v>
      </c>
      <c r="G221" s="12">
        <v>1</v>
      </c>
      <c r="H221" s="13">
        <v>386.7</v>
      </c>
      <c r="I221" s="14">
        <v>40.799999999999997</v>
      </c>
      <c r="J221" s="10">
        <f t="shared" si="6"/>
        <v>-228.9264</v>
      </c>
      <c r="K221" s="10">
        <f t="shared" si="7"/>
        <v>-228.9264</v>
      </c>
      <c r="L221" s="11" t="s">
        <v>15</v>
      </c>
      <c r="Q221" s="51"/>
    </row>
    <row r="222" spans="1:17" x14ac:dyDescent="0.3">
      <c r="A222" s="24">
        <v>354</v>
      </c>
      <c r="B222" s="22">
        <v>484165</v>
      </c>
      <c r="C222" s="3" t="s">
        <v>219</v>
      </c>
      <c r="D222" s="17">
        <v>9788553621231</v>
      </c>
      <c r="E222" s="3" t="s">
        <v>424</v>
      </c>
      <c r="F222" s="3" t="s">
        <v>442</v>
      </c>
      <c r="G222" s="12">
        <v>1</v>
      </c>
      <c r="H222" s="13">
        <v>392.7</v>
      </c>
      <c r="I222" s="14">
        <v>40.799999999999997</v>
      </c>
      <c r="J222" s="10">
        <f t="shared" si="6"/>
        <v>-232.47839999999999</v>
      </c>
      <c r="K222" s="10">
        <f t="shared" si="7"/>
        <v>-232.47839999999999</v>
      </c>
      <c r="L222" s="11" t="s">
        <v>15</v>
      </c>
      <c r="Q222" s="51"/>
    </row>
    <row r="223" spans="1:17" x14ac:dyDescent="0.3">
      <c r="A223" s="24">
        <v>355</v>
      </c>
      <c r="B223" s="22">
        <v>492824</v>
      </c>
      <c r="C223" s="3" t="s">
        <v>443</v>
      </c>
      <c r="D223" s="17">
        <v>9788553620128</v>
      </c>
      <c r="E223" s="3" t="s">
        <v>437</v>
      </c>
      <c r="F223" s="3" t="s">
        <v>444</v>
      </c>
      <c r="G223" s="12">
        <v>1</v>
      </c>
      <c r="H223" s="13">
        <v>125.4</v>
      </c>
      <c r="I223" s="14">
        <v>40.799999999999997</v>
      </c>
      <c r="J223" s="10">
        <f t="shared" si="6"/>
        <v>-74.236800000000017</v>
      </c>
      <c r="K223" s="10">
        <f t="shared" si="7"/>
        <v>-74.236800000000017</v>
      </c>
      <c r="L223" s="11" t="s">
        <v>15</v>
      </c>
      <c r="Q223" s="51"/>
    </row>
    <row r="224" spans="1:17" x14ac:dyDescent="0.3">
      <c r="A224" s="24">
        <v>356</v>
      </c>
      <c r="B224" s="22">
        <v>496932</v>
      </c>
      <c r="C224" s="3" t="s">
        <v>445</v>
      </c>
      <c r="D224" s="17">
        <v>9786553628755</v>
      </c>
      <c r="E224" s="3" t="s">
        <v>437</v>
      </c>
      <c r="F224" s="3" t="s">
        <v>446</v>
      </c>
      <c r="G224" s="12">
        <v>1</v>
      </c>
      <c r="H224" s="13">
        <v>212</v>
      </c>
      <c r="I224" s="14">
        <v>40.799999999999997</v>
      </c>
      <c r="J224" s="10">
        <f t="shared" si="6"/>
        <v>-125.504</v>
      </c>
      <c r="K224" s="10">
        <f t="shared" si="7"/>
        <v>-125.504</v>
      </c>
      <c r="L224" s="11" t="s">
        <v>15</v>
      </c>
      <c r="Q224" s="51"/>
    </row>
    <row r="225" spans="1:17" x14ac:dyDescent="0.3">
      <c r="A225" s="24">
        <v>357</v>
      </c>
      <c r="B225" s="22">
        <v>480610</v>
      </c>
      <c r="C225" s="3" t="s">
        <v>447</v>
      </c>
      <c r="D225" s="17">
        <v>9788553622337</v>
      </c>
      <c r="E225" s="3" t="s">
        <v>424</v>
      </c>
      <c r="F225" s="3" t="s">
        <v>448</v>
      </c>
      <c r="G225" s="12">
        <v>1</v>
      </c>
      <c r="H225" s="13">
        <v>226.1</v>
      </c>
      <c r="I225" s="14">
        <v>40.799999999999997</v>
      </c>
      <c r="J225" s="10">
        <f t="shared" si="6"/>
        <v>-133.85120000000001</v>
      </c>
      <c r="K225" s="10">
        <f t="shared" si="7"/>
        <v>-133.85120000000001</v>
      </c>
      <c r="L225" s="11" t="s">
        <v>15</v>
      </c>
      <c r="Q225" s="51"/>
    </row>
    <row r="226" spans="1:17" x14ac:dyDescent="0.3">
      <c r="A226" s="24">
        <v>358</v>
      </c>
      <c r="B226" s="22">
        <v>483704</v>
      </c>
      <c r="C226" s="3" t="s">
        <v>449</v>
      </c>
      <c r="D226" s="17">
        <v>9788553620869</v>
      </c>
      <c r="E226" s="3" t="s">
        <v>437</v>
      </c>
      <c r="F226" s="3" t="s">
        <v>450</v>
      </c>
      <c r="G226" s="12">
        <v>1</v>
      </c>
      <c r="H226" s="13">
        <v>380</v>
      </c>
      <c r="I226" s="14">
        <v>40.799999999999997</v>
      </c>
      <c r="J226" s="10">
        <f t="shared" si="6"/>
        <v>-224.96</v>
      </c>
      <c r="K226" s="10">
        <f t="shared" si="7"/>
        <v>-224.96</v>
      </c>
      <c r="L226" s="11" t="s">
        <v>15</v>
      </c>
      <c r="Q226" s="51"/>
    </row>
    <row r="227" spans="1:17" x14ac:dyDescent="0.3">
      <c r="A227" s="24">
        <v>359</v>
      </c>
      <c r="B227" s="22">
        <v>484326</v>
      </c>
      <c r="C227" s="3" t="s">
        <v>27</v>
      </c>
      <c r="D227" s="17">
        <v>9788553620074</v>
      </c>
      <c r="E227" s="3" t="s">
        <v>424</v>
      </c>
      <c r="F227" s="3" t="s">
        <v>451</v>
      </c>
      <c r="G227" s="12">
        <v>1</v>
      </c>
      <c r="H227" s="13">
        <v>310.8</v>
      </c>
      <c r="I227" s="14">
        <v>40.799999999999997</v>
      </c>
      <c r="J227" s="10">
        <f t="shared" si="6"/>
        <v>-183.99360000000001</v>
      </c>
      <c r="K227" s="10">
        <f t="shared" si="7"/>
        <v>-183.99360000000001</v>
      </c>
      <c r="L227" s="11" t="s">
        <v>15</v>
      </c>
      <c r="Q227" s="51"/>
    </row>
    <row r="228" spans="1:17" x14ac:dyDescent="0.3">
      <c r="A228" s="24">
        <v>362</v>
      </c>
      <c r="B228" s="22">
        <v>478576</v>
      </c>
      <c r="C228" s="3" t="s">
        <v>453</v>
      </c>
      <c r="D228" s="17">
        <v>9788553622764</v>
      </c>
      <c r="E228" s="3" t="s">
        <v>424</v>
      </c>
      <c r="F228" s="3" t="s">
        <v>452</v>
      </c>
      <c r="G228" s="12">
        <v>1</v>
      </c>
      <c r="H228" s="13">
        <v>229.9</v>
      </c>
      <c r="I228" s="14">
        <v>40.799999999999997</v>
      </c>
      <c r="J228" s="10">
        <f t="shared" si="6"/>
        <v>-136.10079999999999</v>
      </c>
      <c r="K228" s="10">
        <f t="shared" si="7"/>
        <v>-136.10079999999999</v>
      </c>
      <c r="L228" s="11" t="s">
        <v>15</v>
      </c>
      <c r="Q228" s="51"/>
    </row>
    <row r="229" spans="1:17" x14ac:dyDescent="0.3">
      <c r="A229" s="24">
        <v>363</v>
      </c>
      <c r="B229" s="22">
        <v>484168</v>
      </c>
      <c r="C229" s="3" t="s">
        <v>454</v>
      </c>
      <c r="D229" s="17">
        <v>9788553620425</v>
      </c>
      <c r="E229" s="3" t="s">
        <v>424</v>
      </c>
      <c r="F229" s="3" t="s">
        <v>455</v>
      </c>
      <c r="G229" s="12">
        <v>1</v>
      </c>
      <c r="H229" s="13">
        <v>303.60000000000002</v>
      </c>
      <c r="I229" s="14">
        <v>40.799999999999997</v>
      </c>
      <c r="J229" s="10">
        <f t="shared" si="6"/>
        <v>-179.7312</v>
      </c>
      <c r="K229" s="10">
        <f t="shared" si="7"/>
        <v>-179.7312</v>
      </c>
      <c r="L229" s="11" t="s">
        <v>15</v>
      </c>
      <c r="Q229" s="51"/>
    </row>
    <row r="230" spans="1:17" x14ac:dyDescent="0.3">
      <c r="A230" s="24">
        <v>364</v>
      </c>
      <c r="B230" s="22">
        <v>479988</v>
      </c>
      <c r="C230" s="3" t="s">
        <v>456</v>
      </c>
      <c r="D230" s="17">
        <v>9788553622726</v>
      </c>
      <c r="E230" s="3" t="s">
        <v>424</v>
      </c>
      <c r="F230" s="3" t="s">
        <v>455</v>
      </c>
      <c r="G230" s="12">
        <v>1</v>
      </c>
      <c r="H230" s="13">
        <v>296.5</v>
      </c>
      <c r="I230" s="14">
        <v>40.799999999999997</v>
      </c>
      <c r="J230" s="10">
        <f t="shared" si="6"/>
        <v>-175.52800000000002</v>
      </c>
      <c r="K230" s="10">
        <f t="shared" si="7"/>
        <v>-175.52800000000002</v>
      </c>
      <c r="L230" s="11" t="s">
        <v>15</v>
      </c>
      <c r="Q230" s="51"/>
    </row>
    <row r="231" spans="1:17" x14ac:dyDescent="0.3">
      <c r="A231" s="24">
        <v>365</v>
      </c>
      <c r="B231" s="22">
        <v>484124</v>
      </c>
      <c r="C231" s="3" t="s">
        <v>457</v>
      </c>
      <c r="D231" s="17">
        <v>9788553620845</v>
      </c>
      <c r="E231" s="3" t="s">
        <v>424</v>
      </c>
      <c r="F231" s="3" t="s">
        <v>455</v>
      </c>
      <c r="G231" s="12">
        <v>1</v>
      </c>
      <c r="H231" s="13">
        <v>303.60000000000002</v>
      </c>
      <c r="I231" s="14">
        <v>40.799999999999997</v>
      </c>
      <c r="J231" s="10">
        <f t="shared" si="6"/>
        <v>-179.7312</v>
      </c>
      <c r="K231" s="10">
        <f t="shared" si="7"/>
        <v>-179.7312</v>
      </c>
      <c r="L231" s="11" t="s">
        <v>15</v>
      </c>
      <c r="Q231" s="51"/>
    </row>
    <row r="232" spans="1:17" x14ac:dyDescent="0.3">
      <c r="A232" s="24">
        <v>366</v>
      </c>
      <c r="B232" s="22">
        <v>497105</v>
      </c>
      <c r="C232" s="3" t="s">
        <v>458</v>
      </c>
      <c r="D232" s="17">
        <v>9786553628922</v>
      </c>
      <c r="E232" s="3" t="s">
        <v>424</v>
      </c>
      <c r="F232" s="3" t="s">
        <v>459</v>
      </c>
      <c r="G232" s="12">
        <v>1</v>
      </c>
      <c r="H232" s="13">
        <v>76.900000000000006</v>
      </c>
      <c r="I232" s="14">
        <v>40.799999999999997</v>
      </c>
      <c r="J232" s="10">
        <f t="shared" si="6"/>
        <v>-45.524800000000006</v>
      </c>
      <c r="K232" s="10">
        <f t="shared" si="7"/>
        <v>-45.524800000000006</v>
      </c>
      <c r="L232" s="11" t="s">
        <v>15</v>
      </c>
      <c r="Q232" s="51"/>
    </row>
    <row r="233" spans="1:17" x14ac:dyDescent="0.3">
      <c r="A233" s="24">
        <v>369</v>
      </c>
      <c r="B233" s="22">
        <v>477960</v>
      </c>
      <c r="C233" s="3" t="s">
        <v>460</v>
      </c>
      <c r="D233" s="17">
        <v>9788553623419</v>
      </c>
      <c r="E233" s="3" t="s">
        <v>424</v>
      </c>
      <c r="F233" s="3" t="s">
        <v>461</v>
      </c>
      <c r="G233" s="12">
        <v>1</v>
      </c>
      <c r="H233" s="13">
        <v>283.3</v>
      </c>
      <c r="I233" s="14">
        <v>40.799999999999997</v>
      </c>
      <c r="J233" s="10">
        <f t="shared" si="6"/>
        <v>-167.71360000000001</v>
      </c>
      <c r="K233" s="10">
        <f t="shared" si="7"/>
        <v>-167.71360000000001</v>
      </c>
      <c r="L233" s="11" t="s">
        <v>15</v>
      </c>
      <c r="Q233" s="51"/>
    </row>
    <row r="234" spans="1:17" x14ac:dyDescent="0.3">
      <c r="A234" s="24">
        <v>370</v>
      </c>
      <c r="B234" s="22">
        <v>477984</v>
      </c>
      <c r="C234" s="3" t="s">
        <v>462</v>
      </c>
      <c r="D234" s="17">
        <v>9788553622863</v>
      </c>
      <c r="E234" s="3" t="s">
        <v>424</v>
      </c>
      <c r="F234" s="3" t="s">
        <v>245</v>
      </c>
      <c r="G234" s="12">
        <v>1</v>
      </c>
      <c r="H234" s="13">
        <v>377.3</v>
      </c>
      <c r="I234" s="14">
        <v>40.799999999999997</v>
      </c>
      <c r="J234" s="10">
        <f t="shared" si="6"/>
        <v>-223.36160000000001</v>
      </c>
      <c r="K234" s="10">
        <f t="shared" si="7"/>
        <v>-223.36160000000001</v>
      </c>
      <c r="L234" s="11" t="s">
        <v>15</v>
      </c>
      <c r="Q234" s="51"/>
    </row>
    <row r="235" spans="1:17" x14ac:dyDescent="0.3">
      <c r="A235" s="24">
        <v>377</v>
      </c>
      <c r="B235" s="22">
        <v>486398</v>
      </c>
      <c r="C235" s="3" t="s">
        <v>463</v>
      </c>
      <c r="D235" s="17">
        <v>9788553620333</v>
      </c>
      <c r="E235" s="3" t="s">
        <v>424</v>
      </c>
      <c r="F235" s="3" t="s">
        <v>464</v>
      </c>
      <c r="G235" s="12">
        <v>1</v>
      </c>
      <c r="H235" s="13">
        <v>178.8</v>
      </c>
      <c r="I235" s="14">
        <v>40.799999999999997</v>
      </c>
      <c r="J235" s="10">
        <f t="shared" si="6"/>
        <v>-105.84960000000001</v>
      </c>
      <c r="K235" s="10">
        <f t="shared" si="7"/>
        <v>-105.84960000000001</v>
      </c>
      <c r="L235" s="11" t="s">
        <v>15</v>
      </c>
      <c r="Q235" s="51"/>
    </row>
    <row r="236" spans="1:17" x14ac:dyDescent="0.3">
      <c r="A236" s="24">
        <v>379</v>
      </c>
      <c r="B236" s="22">
        <v>320234</v>
      </c>
      <c r="C236" s="3" t="s">
        <v>465</v>
      </c>
      <c r="D236" s="17">
        <v>9788553615926</v>
      </c>
      <c r="E236" s="3" t="s">
        <v>424</v>
      </c>
      <c r="F236" s="3" t="s">
        <v>466</v>
      </c>
      <c r="G236" s="12">
        <v>1</v>
      </c>
      <c r="H236" s="13">
        <v>127.6</v>
      </c>
      <c r="I236" s="14">
        <v>40.799999999999997</v>
      </c>
      <c r="J236" s="10">
        <f t="shared" si="6"/>
        <v>-75.539199999999994</v>
      </c>
      <c r="K236" s="10">
        <f t="shared" si="7"/>
        <v>-75.539199999999994</v>
      </c>
      <c r="L236" s="11" t="s">
        <v>15</v>
      </c>
      <c r="Q236" s="51"/>
    </row>
    <row r="237" spans="1:17" x14ac:dyDescent="0.3">
      <c r="A237" s="24">
        <v>383</v>
      </c>
      <c r="B237" s="22">
        <v>478612</v>
      </c>
      <c r="C237" s="3" t="s">
        <v>467</v>
      </c>
      <c r="D237" s="17">
        <v>9788553622351</v>
      </c>
      <c r="E237" s="3" t="s">
        <v>424</v>
      </c>
      <c r="F237" s="3" t="s">
        <v>468</v>
      </c>
      <c r="G237" s="12">
        <v>1</v>
      </c>
      <c r="H237" s="13">
        <v>174.9</v>
      </c>
      <c r="I237" s="14">
        <v>40.799999999999997</v>
      </c>
      <c r="J237" s="10">
        <f t="shared" si="6"/>
        <v>-103.5408</v>
      </c>
      <c r="K237" s="10">
        <f t="shared" si="7"/>
        <v>-103.5408</v>
      </c>
      <c r="L237" s="11" t="s">
        <v>15</v>
      </c>
      <c r="Q237" s="51"/>
    </row>
    <row r="238" spans="1:17" s="48" customFormat="1" x14ac:dyDescent="0.3">
      <c r="A238" s="49">
        <v>384</v>
      </c>
      <c r="B238" s="40">
        <v>483671</v>
      </c>
      <c r="C238" s="41" t="s">
        <v>286</v>
      </c>
      <c r="D238" s="42">
        <v>9788553620302</v>
      </c>
      <c r="E238" s="41" t="s">
        <v>424</v>
      </c>
      <c r="F238" s="41" t="s">
        <v>469</v>
      </c>
      <c r="G238" s="43">
        <v>1</v>
      </c>
      <c r="H238" s="44">
        <v>172.7</v>
      </c>
      <c r="I238" s="45">
        <v>40.799999999999997</v>
      </c>
      <c r="J238" s="46">
        <f t="shared" si="6"/>
        <v>-102.2384</v>
      </c>
      <c r="K238" s="46"/>
      <c r="L238" s="47" t="s">
        <v>15</v>
      </c>
      <c r="Q238" s="54"/>
    </row>
    <row r="239" spans="1:17" x14ac:dyDescent="0.3">
      <c r="A239" s="24">
        <v>385</v>
      </c>
      <c r="B239" s="22">
        <v>506021</v>
      </c>
      <c r="C239" s="3" t="s">
        <v>470</v>
      </c>
      <c r="D239" s="17">
        <v>9786553628571</v>
      </c>
      <c r="E239" s="3" t="s">
        <v>471</v>
      </c>
      <c r="F239" s="3" t="s">
        <v>472</v>
      </c>
      <c r="G239" s="12">
        <v>1</v>
      </c>
      <c r="H239" s="13">
        <v>274.89999999999998</v>
      </c>
      <c r="I239" s="14">
        <v>40.799999999999997</v>
      </c>
      <c r="J239" s="10">
        <f t="shared" si="6"/>
        <v>-162.74079999999998</v>
      </c>
      <c r="K239" s="10">
        <f t="shared" si="7"/>
        <v>-162.74079999999998</v>
      </c>
      <c r="L239" s="11" t="s">
        <v>15</v>
      </c>
      <c r="Q239" s="51"/>
    </row>
    <row r="240" spans="1:17" s="48" customFormat="1" x14ac:dyDescent="0.3">
      <c r="A240" s="49">
        <v>386</v>
      </c>
      <c r="B240" s="40">
        <v>467708</v>
      </c>
      <c r="C240" s="41" t="s">
        <v>473</v>
      </c>
      <c r="D240" s="42">
        <v>9786553625037</v>
      </c>
      <c r="E240" s="41" t="s">
        <v>424</v>
      </c>
      <c r="F240" s="41" t="s">
        <v>474</v>
      </c>
      <c r="G240" s="43">
        <v>1</v>
      </c>
      <c r="H240" s="44">
        <v>824.5</v>
      </c>
      <c r="I240" s="45">
        <v>40.799999999999997</v>
      </c>
      <c r="J240" s="46">
        <f t="shared" si="6"/>
        <v>-488.10400000000004</v>
      </c>
      <c r="K240" s="46"/>
      <c r="L240" s="47" t="s">
        <v>15</v>
      </c>
      <c r="Q240" s="54"/>
    </row>
    <row r="241" spans="1:17" x14ac:dyDescent="0.3">
      <c r="A241" s="24">
        <v>388</v>
      </c>
      <c r="B241" s="22">
        <v>514866</v>
      </c>
      <c r="C241" s="3" t="s">
        <v>475</v>
      </c>
      <c r="D241" s="17">
        <v>9786559596911</v>
      </c>
      <c r="E241" s="3" t="s">
        <v>476</v>
      </c>
      <c r="F241" s="3" t="s">
        <v>277</v>
      </c>
      <c r="G241" s="12">
        <v>1</v>
      </c>
      <c r="H241" s="13">
        <v>94</v>
      </c>
      <c r="I241" s="14">
        <v>40.799999999999997</v>
      </c>
      <c r="J241" s="10">
        <f t="shared" si="6"/>
        <v>-55.648000000000003</v>
      </c>
      <c r="K241" s="10">
        <f t="shared" si="7"/>
        <v>-55.648000000000003</v>
      </c>
      <c r="L241" s="11" t="s">
        <v>15</v>
      </c>
      <c r="Q241" s="51"/>
    </row>
    <row r="242" spans="1:17" x14ac:dyDescent="0.3">
      <c r="A242" s="24">
        <v>389</v>
      </c>
      <c r="B242" s="22">
        <v>514865</v>
      </c>
      <c r="C242" s="3" t="s">
        <v>477</v>
      </c>
      <c r="D242" s="17">
        <v>9786559597000</v>
      </c>
      <c r="E242" s="3" t="s">
        <v>476</v>
      </c>
      <c r="F242" s="3" t="s">
        <v>277</v>
      </c>
      <c r="G242" s="12">
        <v>1</v>
      </c>
      <c r="H242" s="13">
        <v>95</v>
      </c>
      <c r="I242" s="14">
        <v>40.799999999999997</v>
      </c>
      <c r="J242" s="10">
        <f t="shared" si="6"/>
        <v>-56.24</v>
      </c>
      <c r="K242" s="10">
        <f t="shared" si="7"/>
        <v>-56.24</v>
      </c>
      <c r="L242" s="11" t="s">
        <v>15</v>
      </c>
      <c r="Q242" s="51"/>
    </row>
    <row r="243" spans="1:17" x14ac:dyDescent="0.3">
      <c r="A243" s="24">
        <v>390</v>
      </c>
      <c r="B243" s="22">
        <v>514862</v>
      </c>
      <c r="C243" s="3" t="s">
        <v>478</v>
      </c>
      <c r="D243" s="17">
        <v>9786559597796</v>
      </c>
      <c r="E243" s="3" t="s">
        <v>476</v>
      </c>
      <c r="F243" s="3" t="s">
        <v>479</v>
      </c>
      <c r="G243" s="12">
        <v>1</v>
      </c>
      <c r="H243" s="13">
        <v>118</v>
      </c>
      <c r="I243" s="14">
        <v>40.799999999999997</v>
      </c>
      <c r="J243" s="10">
        <f t="shared" si="6"/>
        <v>-69.855999999999995</v>
      </c>
      <c r="K243" s="10">
        <f t="shared" si="7"/>
        <v>-69.855999999999995</v>
      </c>
      <c r="L243" s="11" t="s">
        <v>15</v>
      </c>
      <c r="Q243" s="51"/>
    </row>
    <row r="244" spans="1:17" x14ac:dyDescent="0.3">
      <c r="A244" s="24">
        <v>391</v>
      </c>
      <c r="B244" s="22">
        <v>498886</v>
      </c>
      <c r="C244" s="3" t="s">
        <v>480</v>
      </c>
      <c r="D244" s="17">
        <v>9786559597185</v>
      </c>
      <c r="E244" s="3" t="s">
        <v>476</v>
      </c>
      <c r="F244" s="3" t="s">
        <v>481</v>
      </c>
      <c r="G244" s="12">
        <v>1</v>
      </c>
      <c r="H244" s="13">
        <v>93</v>
      </c>
      <c r="I244" s="14">
        <v>40.799999999999997</v>
      </c>
      <c r="J244" s="10">
        <f t="shared" si="6"/>
        <v>-55.056000000000004</v>
      </c>
      <c r="K244" s="10">
        <f t="shared" si="7"/>
        <v>-55.056000000000004</v>
      </c>
      <c r="L244" s="11" t="s">
        <v>15</v>
      </c>
      <c r="Q244" s="51"/>
    </row>
    <row r="245" spans="1:17" x14ac:dyDescent="0.3">
      <c r="A245" s="24">
        <v>392</v>
      </c>
      <c r="B245" s="22">
        <v>498887</v>
      </c>
      <c r="C245" s="3" t="s">
        <v>482</v>
      </c>
      <c r="D245" s="17">
        <v>9786559596591</v>
      </c>
      <c r="E245" s="3" t="s">
        <v>476</v>
      </c>
      <c r="F245" s="3" t="s">
        <v>483</v>
      </c>
      <c r="G245" s="12">
        <v>1</v>
      </c>
      <c r="H245" s="13">
        <v>90</v>
      </c>
      <c r="I245" s="14">
        <v>40.799999999999997</v>
      </c>
      <c r="J245" s="10">
        <f t="shared" si="6"/>
        <v>-53.28</v>
      </c>
      <c r="K245" s="10">
        <f t="shared" si="7"/>
        <v>-53.28</v>
      </c>
      <c r="L245" s="11" t="s">
        <v>15</v>
      </c>
      <c r="Q245" s="51"/>
    </row>
    <row r="246" spans="1:17" x14ac:dyDescent="0.3">
      <c r="A246" s="24">
        <v>393</v>
      </c>
      <c r="B246" s="22">
        <v>514861</v>
      </c>
      <c r="C246" s="3" t="s">
        <v>484</v>
      </c>
      <c r="D246" s="17">
        <v>9786559596997</v>
      </c>
      <c r="E246" s="3" t="s">
        <v>476</v>
      </c>
      <c r="F246" s="3" t="s">
        <v>277</v>
      </c>
      <c r="G246" s="12">
        <v>1</v>
      </c>
      <c r="H246" s="13">
        <v>140</v>
      </c>
      <c r="I246" s="14">
        <v>40.799999999999997</v>
      </c>
      <c r="J246" s="10">
        <f t="shared" si="6"/>
        <v>-82.88</v>
      </c>
      <c r="K246" s="10">
        <f t="shared" si="7"/>
        <v>-82.88</v>
      </c>
      <c r="L246" s="11" t="s">
        <v>15</v>
      </c>
      <c r="Q246" s="51"/>
    </row>
    <row r="247" spans="1:17" x14ac:dyDescent="0.3">
      <c r="A247" s="24">
        <v>394</v>
      </c>
      <c r="B247" s="22">
        <v>514859</v>
      </c>
      <c r="C247" s="3" t="s">
        <v>485</v>
      </c>
      <c r="D247" s="17">
        <v>9786559597505</v>
      </c>
      <c r="E247" s="3" t="s">
        <v>476</v>
      </c>
      <c r="F247" s="3" t="s">
        <v>486</v>
      </c>
      <c r="G247" s="12">
        <v>1</v>
      </c>
      <c r="H247" s="13">
        <v>108</v>
      </c>
      <c r="I247" s="14">
        <v>40.799999999999997</v>
      </c>
      <c r="J247" s="10">
        <f t="shared" si="6"/>
        <v>-63.936</v>
      </c>
      <c r="K247" s="10">
        <f t="shared" si="7"/>
        <v>-63.936</v>
      </c>
      <c r="L247" s="11" t="s">
        <v>15</v>
      </c>
      <c r="Q247" s="51"/>
    </row>
    <row r="248" spans="1:17" x14ac:dyDescent="0.3">
      <c r="A248" s="24">
        <v>395</v>
      </c>
      <c r="B248" s="22">
        <v>514858</v>
      </c>
      <c r="C248" s="3" t="s">
        <v>487</v>
      </c>
      <c r="D248" s="17">
        <v>9786559597567</v>
      </c>
      <c r="E248" s="3" t="s">
        <v>476</v>
      </c>
      <c r="F248" s="3" t="s">
        <v>488</v>
      </c>
      <c r="G248" s="12">
        <v>1</v>
      </c>
      <c r="H248" s="13">
        <v>89</v>
      </c>
      <c r="I248" s="14">
        <v>40.799999999999997</v>
      </c>
      <c r="J248" s="10">
        <f t="shared" si="6"/>
        <v>-52.688000000000002</v>
      </c>
      <c r="K248" s="10">
        <f t="shared" si="7"/>
        <v>-52.688000000000002</v>
      </c>
      <c r="L248" s="11" t="s">
        <v>15</v>
      </c>
      <c r="Q248" s="51"/>
    </row>
    <row r="249" spans="1:17" x14ac:dyDescent="0.3">
      <c r="A249" s="24">
        <v>396</v>
      </c>
      <c r="B249" s="22">
        <v>514855</v>
      </c>
      <c r="C249" s="3" t="s">
        <v>489</v>
      </c>
      <c r="D249" s="17">
        <v>9786559597840</v>
      </c>
      <c r="E249" s="3" t="s">
        <v>476</v>
      </c>
      <c r="F249" s="3" t="s">
        <v>277</v>
      </c>
      <c r="G249" s="12">
        <v>1</v>
      </c>
      <c r="H249" s="13">
        <v>140</v>
      </c>
      <c r="I249" s="14">
        <v>40.799999999999997</v>
      </c>
      <c r="J249" s="10">
        <f t="shared" si="6"/>
        <v>-82.88</v>
      </c>
      <c r="K249" s="10">
        <f t="shared" si="7"/>
        <v>-82.88</v>
      </c>
      <c r="L249" s="11" t="s">
        <v>15</v>
      </c>
      <c r="Q249" s="51"/>
    </row>
    <row r="250" spans="1:17" x14ac:dyDescent="0.3">
      <c r="A250" s="24">
        <v>397</v>
      </c>
      <c r="B250" s="22">
        <v>514853</v>
      </c>
      <c r="C250" s="3" t="s">
        <v>490</v>
      </c>
      <c r="D250" s="17">
        <v>9786559597406</v>
      </c>
      <c r="E250" s="3" t="s">
        <v>476</v>
      </c>
      <c r="F250" s="3" t="s">
        <v>394</v>
      </c>
      <c r="G250" s="12">
        <v>1</v>
      </c>
      <c r="H250" s="13">
        <v>90</v>
      </c>
      <c r="I250" s="14">
        <v>40.799999999999997</v>
      </c>
      <c r="J250" s="10">
        <f t="shared" si="6"/>
        <v>-53.28</v>
      </c>
      <c r="K250" s="10">
        <f t="shared" si="7"/>
        <v>-53.28</v>
      </c>
      <c r="L250" s="11" t="s">
        <v>15</v>
      </c>
      <c r="Q250" s="51"/>
    </row>
    <row r="251" spans="1:17" x14ac:dyDescent="0.3">
      <c r="A251" s="24">
        <v>399</v>
      </c>
      <c r="B251" s="22">
        <v>514850</v>
      </c>
      <c r="C251" s="3" t="s">
        <v>491</v>
      </c>
      <c r="D251" s="17">
        <v>9786559597468</v>
      </c>
      <c r="E251" s="3" t="s">
        <v>476</v>
      </c>
      <c r="F251" s="3" t="s">
        <v>492</v>
      </c>
      <c r="G251" s="12">
        <v>1</v>
      </c>
      <c r="H251" s="13">
        <v>155</v>
      </c>
      <c r="I251" s="14">
        <v>40.799999999999997</v>
      </c>
      <c r="J251" s="10">
        <f t="shared" si="6"/>
        <v>-91.76</v>
      </c>
      <c r="K251" s="10">
        <f t="shared" si="7"/>
        <v>-91.76</v>
      </c>
      <c r="L251" s="11" t="s">
        <v>15</v>
      </c>
      <c r="Q251" s="51"/>
    </row>
    <row r="252" spans="1:17" x14ac:dyDescent="0.3">
      <c r="A252" s="24">
        <v>400</v>
      </c>
      <c r="B252" s="22">
        <v>514849</v>
      </c>
      <c r="C252" s="3" t="s">
        <v>493</v>
      </c>
      <c r="D252" s="17">
        <v>9786559597598</v>
      </c>
      <c r="E252" s="3" t="s">
        <v>476</v>
      </c>
      <c r="F252" s="3" t="s">
        <v>494</v>
      </c>
      <c r="G252" s="12">
        <v>1</v>
      </c>
      <c r="H252" s="13">
        <v>117</v>
      </c>
      <c r="I252" s="14">
        <v>40.799999999999997</v>
      </c>
      <c r="J252" s="10">
        <f t="shared" si="6"/>
        <v>-69.26400000000001</v>
      </c>
      <c r="K252" s="10">
        <f t="shared" si="7"/>
        <v>-69.26400000000001</v>
      </c>
      <c r="L252" s="11" t="s">
        <v>15</v>
      </c>
      <c r="Q252" s="51"/>
    </row>
    <row r="253" spans="1:17" x14ac:dyDescent="0.3">
      <c r="A253" s="24">
        <v>401</v>
      </c>
      <c r="B253" s="22">
        <v>514848</v>
      </c>
      <c r="C253" s="3" t="s">
        <v>495</v>
      </c>
      <c r="D253" s="17">
        <v>9786559596751</v>
      </c>
      <c r="E253" s="3" t="s">
        <v>476</v>
      </c>
      <c r="F253" s="3" t="s">
        <v>277</v>
      </c>
      <c r="G253" s="12">
        <v>1</v>
      </c>
      <c r="H253" s="13">
        <v>90</v>
      </c>
      <c r="I253" s="14">
        <v>40.799999999999997</v>
      </c>
      <c r="J253" s="10">
        <f t="shared" si="6"/>
        <v>-53.28</v>
      </c>
      <c r="K253" s="10">
        <f t="shared" si="7"/>
        <v>-53.28</v>
      </c>
      <c r="L253" s="11" t="s">
        <v>15</v>
      </c>
      <c r="Q253" s="51"/>
    </row>
    <row r="254" spans="1:17" x14ac:dyDescent="0.3">
      <c r="A254" s="24">
        <v>402</v>
      </c>
      <c r="B254" s="22">
        <v>514847</v>
      </c>
      <c r="C254" s="3" t="s">
        <v>496</v>
      </c>
      <c r="D254" s="17">
        <v>9786559597123</v>
      </c>
      <c r="E254" s="3" t="s">
        <v>476</v>
      </c>
      <c r="F254" s="3" t="s">
        <v>277</v>
      </c>
      <c r="G254" s="12">
        <v>1</v>
      </c>
      <c r="H254" s="13">
        <v>150</v>
      </c>
      <c r="I254" s="14">
        <v>40.799999999999997</v>
      </c>
      <c r="J254" s="10">
        <f t="shared" si="6"/>
        <v>-88.800000000000011</v>
      </c>
      <c r="K254" s="10">
        <f t="shared" si="7"/>
        <v>-88.800000000000011</v>
      </c>
      <c r="L254" s="11" t="s">
        <v>15</v>
      </c>
      <c r="Q254" s="51"/>
    </row>
    <row r="255" spans="1:17" ht="15" thickBot="1" x14ac:dyDescent="0.35">
      <c r="A255" s="24">
        <v>403</v>
      </c>
      <c r="B255" s="22">
        <v>514845</v>
      </c>
      <c r="C255" s="3" t="s">
        <v>497</v>
      </c>
      <c r="D255" s="17">
        <v>9786559597062</v>
      </c>
      <c r="E255" s="3" t="s">
        <v>476</v>
      </c>
      <c r="F255" s="3" t="s">
        <v>277</v>
      </c>
      <c r="G255" s="12">
        <v>1</v>
      </c>
      <c r="H255" s="13">
        <v>120</v>
      </c>
      <c r="I255" s="14">
        <v>40.799999999999997</v>
      </c>
      <c r="J255" s="10">
        <f t="shared" si="6"/>
        <v>-71.040000000000006</v>
      </c>
      <c r="K255" s="10">
        <f t="shared" si="7"/>
        <v>-71.040000000000006</v>
      </c>
      <c r="L255" s="11" t="s">
        <v>15</v>
      </c>
      <c r="Q255" s="51"/>
    </row>
    <row r="256" spans="1:17" ht="18.600000000000001" thickBot="1" x14ac:dyDescent="0.35">
      <c r="G256" s="38">
        <f>SUM(G2:G255)</f>
        <v>254</v>
      </c>
      <c r="K256" s="50">
        <f>SUM(K2:K255)</f>
        <v>-29879.033279999974</v>
      </c>
      <c r="Q256" s="55"/>
    </row>
  </sheetData>
  <sortState ref="A2:M350">
    <sortCondition ref="A2"/>
  </sortState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Yago da Costa Santana</dc:creator>
  <cp:lastModifiedBy>Pardal</cp:lastModifiedBy>
  <dcterms:created xsi:type="dcterms:W3CDTF">2024-10-04T13:23:06Z</dcterms:created>
  <dcterms:modified xsi:type="dcterms:W3CDTF">2024-10-17T19:20:50Z</dcterms:modified>
</cp:coreProperties>
</file>